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480" windowHeight="10290"/>
  </bookViews>
  <sheets>
    <sheet name="Раздел 1" sheetId="3" r:id="rId1"/>
    <sheet name="Раздел 2" sheetId="2" r:id="rId2"/>
    <sheet name="Приложение 1" sheetId="6" r:id="rId3"/>
  </sheets>
  <definedNames>
    <definedName name="_xlnm.Print_Area" localSheetId="2">'Приложение 1'!$B$1:$E$39</definedName>
    <definedName name="_xlnm.Print_Area" localSheetId="0">'Раздел 1'!$B$1:$M$31</definedName>
    <definedName name="_xlnm.Print_Area" localSheetId="1">'Раздел 2'!$B$1:$H$40</definedName>
  </definedNames>
  <calcPr calcId="124519"/>
</workbook>
</file>

<file path=xl/calcChain.xml><?xml version="1.0" encoding="utf-8"?>
<calcChain xmlns="http://schemas.openxmlformats.org/spreadsheetml/2006/main">
  <c r="G9" i="3"/>
  <c r="H9"/>
  <c r="E18" i="6" l="1"/>
  <c r="D18"/>
  <c r="E9"/>
  <c r="D9"/>
  <c r="D7" l="1"/>
  <c r="E7"/>
  <c r="D36" i="3"/>
  <c r="D35"/>
  <c r="D34"/>
  <c r="M18"/>
  <c r="L18"/>
  <c r="K18"/>
  <c r="J18"/>
  <c r="I18"/>
  <c r="H18"/>
  <c r="G18"/>
  <c r="F18"/>
  <c r="E18"/>
  <c r="D18"/>
  <c r="M9"/>
  <c r="L9"/>
  <c r="K9"/>
  <c r="J9"/>
  <c r="I9"/>
  <c r="F9"/>
  <c r="E9"/>
  <c r="D9"/>
  <c r="H7"/>
  <c r="H18" i="2"/>
  <c r="G18"/>
  <c r="F18"/>
  <c r="E18"/>
  <c r="D18"/>
  <c r="H9"/>
  <c r="G9"/>
  <c r="F9"/>
  <c r="E9"/>
  <c r="D9"/>
  <c r="G7" i="3" l="1"/>
  <c r="G7" i="2"/>
  <c r="L7" i="3"/>
  <c r="K7"/>
  <c r="D7"/>
  <c r="F7" i="2"/>
  <c r="E7" i="3"/>
  <c r="I7"/>
  <c r="M7"/>
  <c r="E7" i="2"/>
  <c r="F7" i="3"/>
  <c r="J7"/>
  <c r="H7" i="2"/>
  <c r="H32"/>
  <c r="D33" i="3"/>
</calcChain>
</file>

<file path=xl/sharedStrings.xml><?xml version="1.0" encoding="utf-8"?>
<sst xmlns="http://schemas.openxmlformats.org/spreadsheetml/2006/main" count="113" uniqueCount="58">
  <si>
    <t>Код по ОКЕИ: человек-792; единица-642</t>
  </si>
  <si>
    <t>№ стро-ки</t>
  </si>
  <si>
    <t>Численность работников на дату  проверки</t>
  </si>
  <si>
    <t>всего</t>
  </si>
  <si>
    <t xml:space="preserve">из них  иностран-ных работников </t>
  </si>
  <si>
    <t xml:space="preserve">   в том числе:</t>
  </si>
  <si>
    <r>
      <t xml:space="preserve">  по юридическим лицам, их обособленным подразделениям</t>
    </r>
    <r>
      <rPr>
        <sz val="10"/>
        <rFont val="Times New Roman"/>
        <family val="1"/>
        <charset val="204"/>
      </rPr>
      <t xml:space="preserve">  - всего</t>
    </r>
  </si>
  <si>
    <t xml:space="preserve">         из них  осуществляющим:</t>
  </si>
  <si>
    <t xml:space="preserve">         розничную  торговлю алкогольными напитками, включая пиво (код 52.25.1)</t>
  </si>
  <si>
    <t xml:space="preserve">         розничную  торговлю фармацевтическими товарами (код 52.31)</t>
  </si>
  <si>
    <t xml:space="preserve">         розничную торговлю в палатках и на рынках (код 52.62)</t>
  </si>
  <si>
    <t xml:space="preserve">         прочую розничную торговлю вне магазинов (код 52.63)</t>
  </si>
  <si>
    <t xml:space="preserve">         прочая деятельность в области спорта (код 92.62)</t>
  </si>
  <si>
    <t>сдачу в наем собственного нежилого недвижимого имущества (земли, торговых мест) на территории, отведенной под рынки (код 70.20.2)</t>
  </si>
  <si>
    <t>другие виды экономической деятельности</t>
  </si>
  <si>
    <r>
      <t xml:space="preserve">  по индивидуальным предпринимателям</t>
    </r>
    <r>
      <rPr>
        <sz val="10"/>
        <rFont val="Times New Roman"/>
        <family val="1"/>
        <charset val="204"/>
      </rPr>
      <t xml:space="preserve"> - всего</t>
    </r>
  </si>
  <si>
    <t xml:space="preserve">         из них осуществляющим:</t>
  </si>
  <si>
    <t xml:space="preserve">         розничную торговлю алкогольными  напитками, включая пиво (код 52.25.1)</t>
  </si>
  <si>
    <t xml:space="preserve">  Из строки 10 по фермерам, индивидуальным предпринимателям,   производящим сельскохозяйственную  продукцию</t>
  </si>
  <si>
    <t xml:space="preserve">    из них осуществляющим:</t>
  </si>
  <si>
    <t>Код по ОКЕИ: единица – 642, тысяча рублей -384</t>
  </si>
  <si>
    <t>Количество в отчетном периоде, единиц</t>
  </si>
  <si>
    <t>Сумма наложенных админист-ративных штрафов, тыс руб</t>
  </si>
  <si>
    <t>проверок всего</t>
  </si>
  <si>
    <t>из гр. 3 совместно с органами ФМС России</t>
  </si>
  <si>
    <t>выявленных нарушений</t>
  </si>
  <si>
    <t>из графы 5 по вопросам</t>
  </si>
  <si>
    <t>выданных предписаний</t>
  </si>
  <si>
    <t>наложенных администра-тивных наказаний</t>
  </si>
  <si>
    <t>из графы 10 админист-ративных штрафов</t>
  </si>
  <si>
    <t>трудового договора</t>
  </si>
  <si>
    <t>оплаты и нормиро-вания труда</t>
  </si>
  <si>
    <t>охраны труда</t>
  </si>
  <si>
    <t>По всем проверенным организациям и индивидуальным предпринимателям, осуществляющим деятельность без образования юридического лица (сумма строк 02, 10)</t>
  </si>
  <si>
    <t xml:space="preserve">   Численность иностранных работников, с которыми работодатель должен оформить трудовой договор по требованию госинспекторов труда (человек)</t>
  </si>
  <si>
    <t xml:space="preserve">Раздел 1.   Сведения о результатах надзорно-контрольных мероприятий за соблюдением трудового законодательства при использовании иностранных работников, проведенных в отчетном периоде   </t>
  </si>
  <si>
    <t>Раздел 2. Сведения о численности иностранных работников по проверенным организациям в отчетном периоде</t>
  </si>
  <si>
    <t xml:space="preserve">  Из строки 30 по фермерам, индивидуальным предпринимателям,   производящим сельскохозяйственную  продукцию</t>
  </si>
  <si>
    <t>Всего (сумма строк 22, 30)</t>
  </si>
  <si>
    <t>* Предусмотренной постановлением Правительства РФ от 29.12.2007 г. № 1003</t>
  </si>
  <si>
    <t>Приложение № 1 к форме 1-НК (труд)</t>
  </si>
  <si>
    <t>Из гр. 6  (раздел 2) уволенных работодателями по требованию государственных инспекторов труда</t>
  </si>
  <si>
    <t>Оформленно по требованию госинспекторов труда трудовых договоров с иностранными работниками, (ед.)</t>
  </si>
  <si>
    <t>Всего (сумма строк 02, 10)</t>
  </si>
  <si>
    <t>Количество проверенных хозяйству-ющих субъектов, единиц</t>
  </si>
  <si>
    <t>Отменено по требованию госинспекторов труда незаконно наложенных на иностранных работников дисциплинарных взысканий , единиц</t>
  </si>
  <si>
    <t xml:space="preserve">Из гр. 5  используемых  с превышением допустимой доли* </t>
  </si>
  <si>
    <t xml:space="preserve">                 статистической информации (лицо, уполномоченное предоставлять </t>
  </si>
  <si>
    <t xml:space="preserve">                 Должностное лицо, ответственное   за предоставление</t>
  </si>
  <si>
    <t>(Ф.И.О.)</t>
  </si>
  <si>
    <t>(подпись)</t>
  </si>
  <si>
    <t xml:space="preserve">                                                                                                                                                        (номер контактного телефона)</t>
  </si>
  <si>
    <t xml:space="preserve">                                                                                                                                                                  (должность)</t>
  </si>
  <si>
    <t>E-mail:  _______________</t>
  </si>
  <si>
    <t>(дата составления документа)</t>
  </si>
  <si>
    <t>Андреев С.А.</t>
  </si>
  <si>
    <t xml:space="preserve">                 статистическую информацию от имени юридического лица)                     _начальник отдела</t>
  </si>
  <si>
    <t>09.04.2014г.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</si>
</sst>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name val="Times New Roman"/>
      <family val="1"/>
    </font>
    <font>
      <sz val="11"/>
      <color indexed="10"/>
      <name val="Times New Roman"/>
      <family val="1"/>
      <charset val="204"/>
    </font>
    <font>
      <sz val="12"/>
      <name val="Arial Cyr"/>
      <charset val="204"/>
    </font>
    <font>
      <sz val="12"/>
      <color indexed="10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left"/>
    </xf>
    <xf numFmtId="0" fontId="4" fillId="0" borderId="0" xfId="0" applyFont="1"/>
    <xf numFmtId="0" fontId="5" fillId="0" borderId="0" xfId="0" applyFont="1"/>
    <xf numFmtId="0" fontId="3" fillId="0" borderId="8" xfId="0" applyFont="1" applyBorder="1" applyAlignment="1" applyProtection="1">
      <alignment horizontal="center" vertical="top" wrapText="1"/>
    </xf>
    <xf numFmtId="0" fontId="3" fillId="0" borderId="10" xfId="0" applyFont="1" applyBorder="1" applyAlignment="1" applyProtection="1">
      <alignment horizontal="center" vertical="top" wrapText="1"/>
    </xf>
    <xf numFmtId="0" fontId="3" fillId="0" borderId="11" xfId="0" applyFont="1" applyBorder="1" applyAlignment="1" applyProtection="1">
      <alignment horizontal="center" vertical="top" wrapText="1"/>
    </xf>
    <xf numFmtId="0" fontId="6" fillId="0" borderId="8" xfId="0" applyFont="1" applyBorder="1" applyAlignment="1" applyProtection="1">
      <alignment vertical="top" wrapText="1"/>
    </xf>
    <xf numFmtId="0" fontId="7" fillId="0" borderId="8" xfId="0" applyFont="1" applyBorder="1" applyAlignment="1" applyProtection="1">
      <alignment vertical="top" wrapText="1"/>
    </xf>
    <xf numFmtId="1" fontId="8" fillId="0" borderId="10" xfId="0" applyNumberFormat="1" applyFont="1" applyBorder="1" applyAlignment="1" applyProtection="1">
      <alignment vertical="top" wrapText="1"/>
    </xf>
    <xf numFmtId="0" fontId="9" fillId="0" borderId="8" xfId="0" applyFont="1" applyBorder="1" applyAlignment="1">
      <alignment horizontal="justify" vertical="center" wrapText="1"/>
    </xf>
    <xf numFmtId="0" fontId="3" fillId="0" borderId="8" xfId="0" applyFont="1" applyBorder="1" applyAlignment="1" applyProtection="1">
      <alignment horizontal="left" vertical="top" wrapText="1" indent="2"/>
    </xf>
    <xf numFmtId="0" fontId="3" fillId="0" borderId="13" xfId="0" applyFont="1" applyBorder="1" applyAlignment="1" applyProtection="1">
      <alignment vertical="top" wrapText="1"/>
    </xf>
    <xf numFmtId="0" fontId="3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top"/>
      <protection locked="0"/>
    </xf>
    <xf numFmtId="0" fontId="0" fillId="0" borderId="0" xfId="0" applyProtection="1">
      <protection locked="0"/>
    </xf>
    <xf numFmtId="0" fontId="3" fillId="0" borderId="0" xfId="0" applyFont="1" applyBorder="1" applyAlignment="1" applyProtection="1">
      <alignment horizontal="center" vertical="top"/>
      <protection locked="0"/>
    </xf>
    <xf numFmtId="0" fontId="0" fillId="0" borderId="0" xfId="0" applyBorder="1" applyProtection="1"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Border="1" applyAlignment="1" applyProtection="1">
      <alignment horizontal="justify" vertical="top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7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vertical="top"/>
    </xf>
    <xf numFmtId="0" fontId="10" fillId="0" borderId="0" xfId="0" applyFont="1" applyAlignment="1">
      <alignment horizontal="center" vertical="top"/>
    </xf>
    <xf numFmtId="0" fontId="0" fillId="0" borderId="0" xfId="0" applyBorder="1"/>
    <xf numFmtId="0" fontId="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justify" vertical="top" wrapText="1"/>
    </xf>
    <xf numFmtId="0" fontId="3" fillId="0" borderId="0" xfId="0" applyFont="1" applyBorder="1" applyAlignment="1" applyProtection="1">
      <alignment horizontal="justify" vertical="top"/>
    </xf>
    <xf numFmtId="0" fontId="3" fillId="0" borderId="0" xfId="0" applyFont="1" applyBorder="1" applyAlignment="1" applyProtection="1">
      <alignment horizontal="right" vertical="center"/>
      <protection locked="0"/>
    </xf>
    <xf numFmtId="0" fontId="0" fillId="0" borderId="0" xfId="0" applyBorder="1" applyAlignment="1" applyProtection="1">
      <protection locked="0"/>
    </xf>
    <xf numFmtId="0" fontId="12" fillId="0" borderId="0" xfId="0" applyFont="1" applyAlignment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left" vertical="top"/>
    </xf>
    <xf numFmtId="0" fontId="1" fillId="0" borderId="0" xfId="0" applyFont="1"/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vertical="top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vertical="top" wrapText="1"/>
    </xf>
    <xf numFmtId="0" fontId="0" fillId="0" borderId="0" xfId="0" applyAlignment="1"/>
    <xf numFmtId="164" fontId="3" fillId="0" borderId="11" xfId="0" applyNumberFormat="1" applyFont="1" applyBorder="1" applyAlignment="1" applyProtection="1">
      <alignment vertical="top" wrapText="1"/>
    </xf>
    <xf numFmtId="1" fontId="8" fillId="0" borderId="11" xfId="0" applyNumberFormat="1" applyFont="1" applyBorder="1" applyAlignment="1" applyProtection="1">
      <alignment vertical="top" wrapText="1"/>
    </xf>
    <xf numFmtId="164" fontId="3" fillId="0" borderId="11" xfId="0" applyNumberFormat="1" applyFont="1" applyBorder="1" applyAlignment="1" applyProtection="1">
      <alignment vertical="top" wrapText="1"/>
      <protection locked="0"/>
    </xf>
    <xf numFmtId="164" fontId="3" fillId="0" borderId="28" xfId="0" applyNumberFormat="1" applyFont="1" applyBorder="1" applyAlignment="1" applyProtection="1">
      <alignment vertical="top" wrapText="1"/>
      <protection locked="0"/>
    </xf>
    <xf numFmtId="0" fontId="7" fillId="0" borderId="30" xfId="0" applyFont="1" applyBorder="1" applyAlignment="1" applyProtection="1">
      <alignment vertical="top"/>
    </xf>
    <xf numFmtId="0" fontId="6" fillId="0" borderId="13" xfId="0" applyFont="1" applyBorder="1" applyAlignment="1" applyProtection="1">
      <alignment vertical="top" wrapText="1"/>
    </xf>
    <xf numFmtId="0" fontId="7" fillId="0" borderId="0" xfId="0" applyFont="1" applyBorder="1" applyAlignment="1" applyProtection="1">
      <alignment vertical="top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wrapText="1"/>
    </xf>
    <xf numFmtId="0" fontId="3" fillId="0" borderId="10" xfId="0" applyFont="1" applyBorder="1" applyAlignment="1" applyProtection="1">
      <alignment horizontal="center" wrapText="1"/>
    </xf>
    <xf numFmtId="0" fontId="3" fillId="0" borderId="14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3" fillId="0" borderId="0" xfId="0" applyNumberFormat="1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3" fillId="0" borderId="0" xfId="0" applyFont="1" applyBorder="1" applyAlignment="1" applyProtection="1">
      <alignment horizontal="justify" vertical="top" wrapText="1"/>
      <protection locked="0"/>
    </xf>
    <xf numFmtId="0" fontId="0" fillId="0" borderId="0" xfId="0" applyAlignment="1" applyProtection="1">
      <alignment wrapText="1"/>
      <protection locked="0"/>
    </xf>
    <xf numFmtId="1" fontId="3" fillId="0" borderId="10" xfId="0" applyNumberFormat="1" applyFont="1" applyBorder="1" applyAlignment="1" applyProtection="1">
      <alignment vertical="top" wrapText="1"/>
    </xf>
    <xf numFmtId="1" fontId="3" fillId="0" borderId="11" xfId="0" applyNumberFormat="1" applyFont="1" applyBorder="1" applyAlignment="1" applyProtection="1">
      <alignment vertical="top" wrapText="1"/>
    </xf>
    <xf numFmtId="1" fontId="3" fillId="0" borderId="10" xfId="0" applyNumberFormat="1" applyFont="1" applyBorder="1" applyAlignment="1" applyProtection="1">
      <alignment vertical="top" wrapText="1"/>
      <protection locked="0"/>
    </xf>
    <xf numFmtId="1" fontId="3" fillId="0" borderId="11" xfId="0" applyNumberFormat="1" applyFont="1" applyBorder="1" applyAlignment="1" applyProtection="1">
      <alignment vertical="top" wrapText="1"/>
      <protection locked="0"/>
    </xf>
    <xf numFmtId="1" fontId="3" fillId="0" borderId="19" xfId="0" applyNumberFormat="1" applyFont="1" applyBorder="1" applyAlignment="1" applyProtection="1">
      <alignment vertical="top" wrapText="1"/>
      <protection locked="0"/>
    </xf>
    <xf numFmtId="1" fontId="3" fillId="0" borderId="29" xfId="0" applyNumberFormat="1" applyFont="1" applyBorder="1" applyAlignment="1" applyProtection="1">
      <alignment vertical="top" wrapText="1"/>
      <protection locked="0"/>
    </xf>
    <xf numFmtId="1" fontId="3" fillId="0" borderId="12" xfId="0" applyNumberFormat="1" applyFont="1" applyBorder="1" applyAlignment="1" applyProtection="1">
      <alignment vertical="top"/>
    </xf>
    <xf numFmtId="1" fontId="3" fillId="0" borderId="27" xfId="0" applyNumberFormat="1" applyFont="1" applyBorder="1" applyAlignment="1" applyProtection="1">
      <alignment vertical="top"/>
      <protection locked="0"/>
    </xf>
    <xf numFmtId="1" fontId="3" fillId="0" borderId="14" xfId="0" applyNumberFormat="1" applyFont="1" applyBorder="1" applyAlignment="1" applyProtection="1">
      <alignment vertical="top" wrapText="1"/>
      <protection locked="0"/>
    </xf>
    <xf numFmtId="164" fontId="8" fillId="0" borderId="11" xfId="0" applyNumberFormat="1" applyFont="1" applyBorder="1" applyAlignment="1" applyProtection="1">
      <alignment vertical="top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/>
    <xf numFmtId="0" fontId="0" fillId="0" borderId="0" xfId="0" applyFont="1" applyBorder="1" applyAlignment="1">
      <alignment wrapText="1"/>
    </xf>
    <xf numFmtId="0" fontId="0" fillId="0" borderId="0" xfId="0" applyBorder="1" applyAlignment="1" applyProtection="1">
      <alignment horizontal="right"/>
    </xf>
    <xf numFmtId="0" fontId="0" fillId="0" borderId="0" xfId="0" applyBorder="1" applyAlignment="1">
      <alignment vertical="top"/>
    </xf>
    <xf numFmtId="14" fontId="0" fillId="0" borderId="0" xfId="0" applyNumberFormat="1" applyBorder="1" applyAlignment="1" applyProtection="1"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3" fillId="0" borderId="14" xfId="0" applyFont="1" applyBorder="1" applyAlignment="1">
      <alignment horizontal="center" vertical="center" wrapText="1"/>
    </xf>
    <xf numFmtId="1" fontId="0" fillId="0" borderId="14" xfId="0" applyNumberFormat="1" applyFont="1" applyBorder="1" applyAlignment="1">
      <alignment wrapText="1"/>
    </xf>
    <xf numFmtId="1" fontId="0" fillId="0" borderId="28" xfId="0" applyNumberFormat="1" applyBorder="1" applyAlignment="1" applyProtection="1">
      <alignment horizontal="right"/>
    </xf>
    <xf numFmtId="14" fontId="13" fillId="0" borderId="15" xfId="0" applyNumberFormat="1" applyFont="1" applyBorder="1" applyAlignment="1" applyProtection="1">
      <protection locked="0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Border="1" applyAlignment="1" applyProtection="1">
      <alignment vertical="top" wrapText="1"/>
    </xf>
    <xf numFmtId="0" fontId="3" fillId="0" borderId="8" xfId="0" applyFont="1" applyBorder="1" applyAlignment="1" applyProtection="1">
      <alignment vertical="top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0" fillId="0" borderId="15" xfId="0" applyBorder="1" applyAlignment="1" applyProtection="1">
      <protection locked="0"/>
    </xf>
    <xf numFmtId="0" fontId="3" fillId="0" borderId="23" xfId="0" applyFont="1" applyBorder="1" applyAlignment="1" applyProtection="1">
      <alignment horizontal="center" vertical="top"/>
      <protection locked="0"/>
    </xf>
    <xf numFmtId="0" fontId="0" fillId="0" borderId="23" xfId="0" applyBorder="1" applyAlignment="1"/>
    <xf numFmtId="0" fontId="3" fillId="0" borderId="0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horizontal="center" wrapText="1"/>
    </xf>
    <xf numFmtId="0" fontId="0" fillId="0" borderId="0" xfId="0" applyAlignment="1"/>
    <xf numFmtId="0" fontId="3" fillId="0" borderId="2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39"/>
  <sheetViews>
    <sheetView tabSelected="1" view="pageBreakPreview" topLeftCell="A13" zoomScaleNormal="75" zoomScaleSheetLayoutView="50" workbookViewId="0">
      <selection activeCell="B59" sqref="B59"/>
    </sheetView>
  </sheetViews>
  <sheetFormatPr defaultRowHeight="12.75"/>
  <cols>
    <col min="1" max="1" width="3.5703125" customWidth="1"/>
    <col min="2" max="2" width="56.5703125" customWidth="1"/>
    <col min="3" max="3" width="5.42578125" customWidth="1"/>
    <col min="4" max="4" width="8.28515625" customWidth="1"/>
    <col min="5" max="5" width="9.28515625" customWidth="1"/>
    <col min="6" max="9" width="11.28515625" customWidth="1"/>
    <col min="10" max="10" width="12.140625" customWidth="1"/>
    <col min="11" max="11" width="12" customWidth="1"/>
    <col min="12" max="12" width="12.42578125" customWidth="1"/>
    <col min="13" max="14" width="13.28515625" customWidth="1"/>
    <col min="15" max="15" width="15.42578125" customWidth="1"/>
    <col min="16" max="16" width="14.28515625" customWidth="1"/>
  </cols>
  <sheetData>
    <row r="1" spans="2:13" ht="31.15" customHeight="1">
      <c r="B1" s="97" t="s">
        <v>35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9"/>
    </row>
    <row r="2" spans="2:13" ht="13.5" thickBot="1">
      <c r="B2" s="1"/>
      <c r="C2" s="1"/>
      <c r="D2" s="1"/>
      <c r="E2" s="1"/>
      <c r="F2" s="1"/>
      <c r="G2" s="1"/>
      <c r="H2" s="1"/>
      <c r="I2" s="1"/>
      <c r="J2" s="21"/>
      <c r="K2" s="1"/>
      <c r="L2" s="22" t="s">
        <v>20</v>
      </c>
    </row>
    <row r="3" spans="2:13" ht="18.600000000000001" customHeight="1">
      <c r="B3" s="100"/>
      <c r="C3" s="102" t="s">
        <v>1</v>
      </c>
      <c r="D3" s="103" t="s">
        <v>21</v>
      </c>
      <c r="E3" s="104"/>
      <c r="F3" s="105"/>
      <c r="G3" s="105"/>
      <c r="H3" s="105"/>
      <c r="I3" s="105"/>
      <c r="J3" s="105"/>
      <c r="K3" s="105"/>
      <c r="L3" s="106"/>
      <c r="M3" s="107" t="s">
        <v>22</v>
      </c>
    </row>
    <row r="4" spans="2:13" ht="13.15" customHeight="1">
      <c r="B4" s="101"/>
      <c r="C4" s="96"/>
      <c r="D4" s="96" t="s">
        <v>23</v>
      </c>
      <c r="E4" s="111" t="s">
        <v>24</v>
      </c>
      <c r="F4" s="96" t="s">
        <v>25</v>
      </c>
      <c r="G4" s="113" t="s">
        <v>26</v>
      </c>
      <c r="H4" s="114"/>
      <c r="I4" s="115"/>
      <c r="J4" s="96" t="s">
        <v>27</v>
      </c>
      <c r="K4" s="96" t="s">
        <v>28</v>
      </c>
      <c r="L4" s="96" t="s">
        <v>29</v>
      </c>
      <c r="M4" s="108"/>
    </row>
    <row r="5" spans="2:13" ht="57" customHeight="1">
      <c r="B5" s="101"/>
      <c r="C5" s="96"/>
      <c r="D5" s="110"/>
      <c r="E5" s="112"/>
      <c r="F5" s="110"/>
      <c r="G5" s="43" t="s">
        <v>30</v>
      </c>
      <c r="H5" s="43" t="s">
        <v>31</v>
      </c>
      <c r="I5" s="43" t="s">
        <v>32</v>
      </c>
      <c r="J5" s="96"/>
      <c r="K5" s="96"/>
      <c r="L5" s="96"/>
      <c r="M5" s="109"/>
    </row>
    <row r="6" spans="2:13" ht="13.5" customHeight="1">
      <c r="B6" s="5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  <c r="L6" s="6">
        <v>11</v>
      </c>
      <c r="M6" s="7">
        <v>12</v>
      </c>
    </row>
    <row r="7" spans="2:13" ht="43.15" customHeight="1">
      <c r="B7" s="8" t="s">
        <v>33</v>
      </c>
      <c r="C7" s="41">
        <v>1</v>
      </c>
      <c r="D7" s="70">
        <f>D9+D18</f>
        <v>1</v>
      </c>
      <c r="E7" s="70">
        <f t="shared" ref="E7:M7" si="0">E9+E18</f>
        <v>0</v>
      </c>
      <c r="F7" s="70">
        <f t="shared" si="0"/>
        <v>4</v>
      </c>
      <c r="G7" s="70">
        <f t="shared" si="0"/>
        <v>0</v>
      </c>
      <c r="H7" s="70">
        <f t="shared" si="0"/>
        <v>0</v>
      </c>
      <c r="I7" s="70">
        <f t="shared" si="0"/>
        <v>4</v>
      </c>
      <c r="J7" s="70">
        <f t="shared" si="0"/>
        <v>1</v>
      </c>
      <c r="K7" s="70">
        <f t="shared" si="0"/>
        <v>0</v>
      </c>
      <c r="L7" s="70">
        <f t="shared" si="0"/>
        <v>0</v>
      </c>
      <c r="M7" s="50">
        <f t="shared" si="0"/>
        <v>0</v>
      </c>
    </row>
    <row r="8" spans="2:13">
      <c r="B8" s="9" t="s">
        <v>5</v>
      </c>
      <c r="C8" s="41"/>
      <c r="D8" s="10"/>
      <c r="E8" s="10"/>
      <c r="F8" s="10"/>
      <c r="G8" s="10"/>
      <c r="H8" s="10"/>
      <c r="I8" s="10"/>
      <c r="J8" s="10"/>
      <c r="K8" s="10"/>
      <c r="L8" s="10"/>
      <c r="M8" s="79"/>
    </row>
    <row r="9" spans="2:13" ht="16.149999999999999" customHeight="1">
      <c r="B9" s="8" t="s">
        <v>6</v>
      </c>
      <c r="C9" s="41">
        <v>2</v>
      </c>
      <c r="D9" s="70">
        <f>SUM(D11:D17)</f>
        <v>1</v>
      </c>
      <c r="E9" s="70">
        <f t="shared" ref="E9:M9" si="1">SUM(E11:E17)</f>
        <v>0</v>
      </c>
      <c r="F9" s="70">
        <f t="shared" si="1"/>
        <v>4</v>
      </c>
      <c r="G9" s="70">
        <f t="shared" si="1"/>
        <v>0</v>
      </c>
      <c r="H9" s="70">
        <f t="shared" si="1"/>
        <v>0</v>
      </c>
      <c r="I9" s="70">
        <f t="shared" si="1"/>
        <v>4</v>
      </c>
      <c r="J9" s="70">
        <f t="shared" si="1"/>
        <v>1</v>
      </c>
      <c r="K9" s="70">
        <f t="shared" si="1"/>
        <v>0</v>
      </c>
      <c r="L9" s="70">
        <f t="shared" si="1"/>
        <v>0</v>
      </c>
      <c r="M9" s="50">
        <f t="shared" si="1"/>
        <v>0</v>
      </c>
    </row>
    <row r="10" spans="2:13">
      <c r="B10" s="9" t="s">
        <v>7</v>
      </c>
      <c r="C10" s="41"/>
      <c r="D10" s="10"/>
      <c r="E10" s="10"/>
      <c r="F10" s="10"/>
      <c r="G10" s="10"/>
      <c r="H10" s="10"/>
      <c r="I10" s="10"/>
      <c r="J10" s="10"/>
      <c r="K10" s="10"/>
      <c r="L10" s="10"/>
      <c r="M10" s="79"/>
    </row>
    <row r="11" spans="2:13" ht="29.45" customHeight="1">
      <c r="B11" s="42" t="s">
        <v>8</v>
      </c>
      <c r="C11" s="41">
        <v>3</v>
      </c>
      <c r="D11" s="72"/>
      <c r="E11" s="72"/>
      <c r="F11" s="72"/>
      <c r="G11" s="72"/>
      <c r="H11" s="72"/>
      <c r="I11" s="72"/>
      <c r="J11" s="72"/>
      <c r="K11" s="72"/>
      <c r="L11" s="72"/>
      <c r="M11" s="52"/>
    </row>
    <row r="12" spans="2:13" ht="15" customHeight="1">
      <c r="B12" s="42" t="s">
        <v>9</v>
      </c>
      <c r="C12" s="41">
        <v>4</v>
      </c>
      <c r="D12" s="72"/>
      <c r="E12" s="72"/>
      <c r="F12" s="72"/>
      <c r="G12" s="72"/>
      <c r="H12" s="72"/>
      <c r="I12" s="72"/>
      <c r="J12" s="72"/>
      <c r="K12" s="72"/>
      <c r="L12" s="72"/>
      <c r="M12" s="52"/>
    </row>
    <row r="13" spans="2:13" ht="15" customHeight="1">
      <c r="B13" s="42" t="s">
        <v>10</v>
      </c>
      <c r="C13" s="41">
        <v>5</v>
      </c>
      <c r="D13" s="72"/>
      <c r="E13" s="72"/>
      <c r="F13" s="72"/>
      <c r="G13" s="72"/>
      <c r="H13" s="72"/>
      <c r="I13" s="72"/>
      <c r="J13" s="72"/>
      <c r="K13" s="72"/>
      <c r="L13" s="72"/>
      <c r="M13" s="52"/>
    </row>
    <row r="14" spans="2:13" ht="15" customHeight="1">
      <c r="B14" s="42" t="s">
        <v>11</v>
      </c>
      <c r="C14" s="41">
        <v>6</v>
      </c>
      <c r="D14" s="72"/>
      <c r="E14" s="72"/>
      <c r="F14" s="72"/>
      <c r="G14" s="72"/>
      <c r="H14" s="72"/>
      <c r="I14" s="72"/>
      <c r="J14" s="72"/>
      <c r="K14" s="72"/>
      <c r="L14" s="72"/>
      <c r="M14" s="52"/>
    </row>
    <row r="15" spans="2:13" ht="15" customHeight="1">
      <c r="B15" s="11" t="s">
        <v>12</v>
      </c>
      <c r="C15" s="41">
        <v>7</v>
      </c>
      <c r="D15" s="72"/>
      <c r="E15" s="72"/>
      <c r="F15" s="72"/>
      <c r="G15" s="72"/>
      <c r="H15" s="72"/>
      <c r="I15" s="72"/>
      <c r="J15" s="72"/>
      <c r="K15" s="72"/>
      <c r="L15" s="72"/>
      <c r="M15" s="52"/>
    </row>
    <row r="16" spans="2:13" ht="42" customHeight="1">
      <c r="B16" s="12" t="s">
        <v>13</v>
      </c>
      <c r="C16" s="41">
        <v>8</v>
      </c>
      <c r="D16" s="72"/>
      <c r="E16" s="72"/>
      <c r="F16" s="72"/>
      <c r="G16" s="72"/>
      <c r="H16" s="72"/>
      <c r="I16" s="72"/>
      <c r="J16" s="72"/>
      <c r="K16" s="72"/>
      <c r="L16" s="72"/>
      <c r="M16" s="52"/>
    </row>
    <row r="17" spans="2:18" ht="15" customHeight="1">
      <c r="B17" s="12" t="s">
        <v>14</v>
      </c>
      <c r="C17" s="41">
        <v>9</v>
      </c>
      <c r="D17" s="72">
        <v>1</v>
      </c>
      <c r="E17" s="72"/>
      <c r="F17" s="72">
        <v>4</v>
      </c>
      <c r="G17" s="72"/>
      <c r="H17" s="72"/>
      <c r="I17" s="72">
        <v>4</v>
      </c>
      <c r="J17" s="72">
        <v>1</v>
      </c>
      <c r="K17" s="72">
        <v>0</v>
      </c>
      <c r="L17" s="72">
        <v>0</v>
      </c>
      <c r="M17" s="52">
        <v>0</v>
      </c>
    </row>
    <row r="18" spans="2:18" ht="15" customHeight="1">
      <c r="B18" s="8" t="s">
        <v>15</v>
      </c>
      <c r="C18" s="41">
        <v>10</v>
      </c>
      <c r="D18" s="70">
        <f>SUM(D20:D26)</f>
        <v>0</v>
      </c>
      <c r="E18" s="70">
        <f t="shared" ref="E18:M18" si="2">SUM(E20:E26)</f>
        <v>0</v>
      </c>
      <c r="F18" s="70">
        <f t="shared" si="2"/>
        <v>0</v>
      </c>
      <c r="G18" s="70">
        <f t="shared" si="2"/>
        <v>0</v>
      </c>
      <c r="H18" s="70">
        <f t="shared" si="2"/>
        <v>0</v>
      </c>
      <c r="I18" s="70">
        <f t="shared" si="2"/>
        <v>0</v>
      </c>
      <c r="J18" s="70">
        <f t="shared" si="2"/>
        <v>0</v>
      </c>
      <c r="K18" s="70">
        <f t="shared" si="2"/>
        <v>0</v>
      </c>
      <c r="L18" s="70">
        <f t="shared" si="2"/>
        <v>0</v>
      </c>
      <c r="M18" s="50">
        <f t="shared" si="2"/>
        <v>0</v>
      </c>
    </row>
    <row r="19" spans="2:18">
      <c r="B19" s="9" t="s">
        <v>16</v>
      </c>
      <c r="C19" s="41"/>
      <c r="D19" s="10"/>
      <c r="E19" s="10"/>
      <c r="F19" s="10"/>
      <c r="G19" s="10"/>
      <c r="H19" s="10"/>
      <c r="I19" s="10"/>
      <c r="J19" s="10"/>
      <c r="K19" s="10"/>
      <c r="L19" s="10"/>
      <c r="M19" s="79"/>
    </row>
    <row r="20" spans="2:18" ht="28.9" customHeight="1">
      <c r="B20" s="42" t="s">
        <v>17</v>
      </c>
      <c r="C20" s="41">
        <v>11</v>
      </c>
      <c r="D20" s="72"/>
      <c r="E20" s="72"/>
      <c r="F20" s="72"/>
      <c r="G20" s="72"/>
      <c r="H20" s="72"/>
      <c r="I20" s="72"/>
      <c r="J20" s="72"/>
      <c r="K20" s="72"/>
      <c r="L20" s="72"/>
      <c r="M20" s="52"/>
    </row>
    <row r="21" spans="2:18" ht="13.9" customHeight="1">
      <c r="B21" s="42" t="s">
        <v>9</v>
      </c>
      <c r="C21" s="41">
        <v>12</v>
      </c>
      <c r="D21" s="72"/>
      <c r="E21" s="72"/>
      <c r="F21" s="72"/>
      <c r="G21" s="72"/>
      <c r="H21" s="72"/>
      <c r="I21" s="72"/>
      <c r="J21" s="72"/>
      <c r="K21" s="72"/>
      <c r="L21" s="72"/>
      <c r="M21" s="52"/>
    </row>
    <row r="22" spans="2:18" ht="15" customHeight="1">
      <c r="B22" s="42" t="s">
        <v>10</v>
      </c>
      <c r="C22" s="41">
        <v>13</v>
      </c>
      <c r="D22" s="72"/>
      <c r="E22" s="72"/>
      <c r="F22" s="72"/>
      <c r="G22" s="72"/>
      <c r="H22" s="72"/>
      <c r="I22" s="72"/>
      <c r="J22" s="72"/>
      <c r="K22" s="72"/>
      <c r="L22" s="72"/>
      <c r="M22" s="52"/>
    </row>
    <row r="23" spans="2:18" ht="15" customHeight="1">
      <c r="B23" s="42" t="s">
        <v>11</v>
      </c>
      <c r="C23" s="41">
        <v>14</v>
      </c>
      <c r="D23" s="72"/>
      <c r="E23" s="72"/>
      <c r="F23" s="72"/>
      <c r="G23" s="72"/>
      <c r="H23" s="72"/>
      <c r="I23" s="72"/>
      <c r="J23" s="72"/>
      <c r="K23" s="72"/>
      <c r="L23" s="72"/>
      <c r="M23" s="52"/>
    </row>
    <row r="24" spans="2:18" ht="15" customHeight="1">
      <c r="B24" s="11" t="s">
        <v>12</v>
      </c>
      <c r="C24" s="41">
        <v>15</v>
      </c>
      <c r="D24" s="72"/>
      <c r="E24" s="72"/>
      <c r="F24" s="72"/>
      <c r="G24" s="72"/>
      <c r="H24" s="72"/>
      <c r="I24" s="72"/>
      <c r="J24" s="72"/>
      <c r="K24" s="72"/>
      <c r="L24" s="72"/>
      <c r="M24" s="52"/>
    </row>
    <row r="25" spans="2:18" ht="39.6" customHeight="1">
      <c r="B25" s="12" t="s">
        <v>13</v>
      </c>
      <c r="C25" s="41">
        <v>16</v>
      </c>
      <c r="D25" s="72"/>
      <c r="E25" s="72"/>
      <c r="F25" s="72"/>
      <c r="G25" s="72"/>
      <c r="H25" s="72"/>
      <c r="I25" s="72"/>
      <c r="J25" s="72"/>
      <c r="K25" s="72"/>
      <c r="L25" s="72"/>
      <c r="M25" s="52"/>
    </row>
    <row r="26" spans="2:18" ht="15" customHeight="1">
      <c r="B26" s="12" t="s">
        <v>14</v>
      </c>
      <c r="C26" s="41">
        <v>17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52">
        <v>0</v>
      </c>
    </row>
    <row r="27" spans="2:18" ht="30.6" customHeight="1">
      <c r="B27" s="8" t="s">
        <v>18</v>
      </c>
      <c r="C27" s="41">
        <v>18</v>
      </c>
      <c r="D27" s="72"/>
      <c r="E27" s="72"/>
      <c r="F27" s="72"/>
      <c r="G27" s="72"/>
      <c r="H27" s="72"/>
      <c r="I27" s="72"/>
      <c r="J27" s="72"/>
      <c r="K27" s="72"/>
      <c r="L27" s="72"/>
      <c r="M27" s="52"/>
    </row>
    <row r="28" spans="2:18">
      <c r="B28" s="9" t="s">
        <v>19</v>
      </c>
      <c r="C28" s="41"/>
      <c r="D28" s="10"/>
      <c r="E28" s="10"/>
      <c r="F28" s="10"/>
      <c r="G28" s="10"/>
      <c r="H28" s="10"/>
      <c r="I28" s="10"/>
      <c r="J28" s="10"/>
      <c r="K28" s="10"/>
      <c r="L28" s="10"/>
      <c r="M28" s="79"/>
    </row>
    <row r="29" spans="2:18" ht="15" customHeight="1">
      <c r="B29" s="42" t="s">
        <v>10</v>
      </c>
      <c r="C29" s="41">
        <v>19</v>
      </c>
      <c r="D29" s="72"/>
      <c r="E29" s="72"/>
      <c r="F29" s="72"/>
      <c r="G29" s="72"/>
      <c r="H29" s="72"/>
      <c r="I29" s="72"/>
      <c r="J29" s="72"/>
      <c r="K29" s="72"/>
      <c r="L29" s="72"/>
      <c r="M29" s="52"/>
    </row>
    <row r="30" spans="2:18" ht="15" customHeight="1" thickBot="1">
      <c r="B30" s="13" t="s">
        <v>11</v>
      </c>
      <c r="C30" s="46">
        <v>20</v>
      </c>
      <c r="D30" s="78"/>
      <c r="E30" s="78"/>
      <c r="F30" s="78"/>
      <c r="G30" s="78"/>
      <c r="H30" s="78"/>
      <c r="I30" s="78"/>
      <c r="J30" s="78"/>
      <c r="K30" s="78"/>
      <c r="L30" s="78"/>
      <c r="M30" s="53"/>
    </row>
    <row r="31" spans="2:18" ht="13.15" customHeight="1"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</row>
    <row r="32" spans="2:18" ht="15">
      <c r="B32" s="25"/>
      <c r="C32" s="26"/>
      <c r="D32" s="27"/>
      <c r="E32" s="15"/>
      <c r="F32" s="15"/>
      <c r="G32" s="15"/>
      <c r="H32" s="15"/>
      <c r="I32" s="15"/>
      <c r="J32" s="15"/>
      <c r="K32" s="18"/>
      <c r="L32" s="15"/>
      <c r="M32" s="28"/>
      <c r="N32" s="1"/>
      <c r="O32" s="1"/>
      <c r="P32" s="1"/>
      <c r="Q32" s="1"/>
      <c r="R32" s="1"/>
    </row>
    <row r="33" spans="2:18" ht="15" hidden="1">
      <c r="B33" s="29"/>
      <c r="C33" s="30"/>
      <c r="D33" s="27" t="str">
        <f>IF(D12=D19+D14+D15+D16+D17+D18," ","ОШИБКА")</f>
        <v>ОШИБКА</v>
      </c>
      <c r="E33" s="17"/>
      <c r="F33" s="18"/>
      <c r="G33" s="18"/>
      <c r="H33" s="18"/>
      <c r="I33" s="18"/>
      <c r="J33" s="17"/>
      <c r="K33" s="17"/>
      <c r="L33" s="17"/>
      <c r="M33" s="28"/>
      <c r="N33" s="1"/>
      <c r="O33" s="1"/>
      <c r="P33" s="1"/>
      <c r="Q33" s="1"/>
      <c r="R33" s="1"/>
    </row>
    <row r="34" spans="2:18" ht="15" hidden="1">
      <c r="B34" s="31"/>
      <c r="C34" s="32"/>
      <c r="D34" s="27" t="str">
        <f>IF(D20=D27+D22+D23+D24+D25+D26," ","ОШИБКА")</f>
        <v xml:space="preserve"> </v>
      </c>
      <c r="E34" s="20"/>
      <c r="F34" s="33"/>
      <c r="G34" s="33"/>
      <c r="H34" s="33"/>
      <c r="I34" s="33"/>
      <c r="J34" s="34"/>
      <c r="K34" s="34"/>
      <c r="L34" s="17"/>
      <c r="M34" s="28"/>
      <c r="N34" s="1"/>
      <c r="O34" s="1"/>
      <c r="P34" s="1"/>
      <c r="Q34" s="1"/>
      <c r="R34" s="1"/>
    </row>
    <row r="35" spans="2:18" ht="12.6" hidden="1" customHeight="1">
      <c r="B35" s="31"/>
      <c r="C35" s="30"/>
      <c r="D35" s="35" t="str">
        <f>IF(D28&gt;=D31+D30," ","ОШИБКА")</f>
        <v xml:space="preserve"> </v>
      </c>
      <c r="E35" s="36"/>
      <c r="F35" s="30"/>
      <c r="G35" s="30"/>
      <c r="H35" s="30"/>
      <c r="I35" s="30"/>
      <c r="J35" s="36"/>
      <c r="K35" s="37"/>
      <c r="L35" s="34"/>
      <c r="M35" s="28"/>
      <c r="N35" s="1"/>
      <c r="O35" s="1"/>
      <c r="P35" s="1"/>
      <c r="Q35" s="1"/>
      <c r="R35" s="1"/>
    </row>
    <row r="36" spans="2:18" hidden="1">
      <c r="D36" s="38" t="str">
        <f>IF(D10&gt;=E10," ","Ошибка")</f>
        <v xml:space="preserve"> </v>
      </c>
      <c r="E36" s="36"/>
      <c r="K36" s="39"/>
      <c r="L36" s="40"/>
      <c r="N36" s="1"/>
      <c r="O36" s="1"/>
      <c r="P36" s="1"/>
      <c r="Q36" s="1"/>
      <c r="R36" s="1"/>
    </row>
    <row r="37" spans="2:18" hidden="1">
      <c r="N37" s="1"/>
      <c r="O37" s="1"/>
      <c r="P37" s="1"/>
      <c r="Q37" s="1"/>
      <c r="R37" s="1"/>
    </row>
    <row r="38" spans="2:18" hidden="1">
      <c r="N38" s="1"/>
      <c r="O38" s="1"/>
      <c r="P38" s="1"/>
      <c r="Q38" s="1"/>
      <c r="R38" s="1"/>
    </row>
    <row r="39" spans="2:18" hidden="1">
      <c r="N39" s="1"/>
      <c r="O39" s="1"/>
      <c r="P39" s="1"/>
      <c r="Q39" s="1"/>
      <c r="R39" s="1"/>
    </row>
  </sheetData>
  <sheetProtection formatColumns="0"/>
  <mergeCells count="12">
    <mergeCell ref="K4:K5"/>
    <mergeCell ref="L4:L5"/>
    <mergeCell ref="B1:M1"/>
    <mergeCell ref="B3:B5"/>
    <mergeCell ref="C3:C5"/>
    <mergeCell ref="D3:L3"/>
    <mergeCell ref="M3:M5"/>
    <mergeCell ref="D4:D5"/>
    <mergeCell ref="E4:E5"/>
    <mergeCell ref="F4:F5"/>
    <mergeCell ref="G4:I4"/>
    <mergeCell ref="J4:J5"/>
  </mergeCells>
  <pageMargins left="0.39370078740157483" right="0.39370078740157483" top="0.51181102362204722" bottom="0.47244094488188981" header="0.35433070866141736" footer="0.31496062992125984"/>
  <pageSetup paperSize="9" scale="81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39"/>
  <sheetViews>
    <sheetView view="pageBreakPreview" topLeftCell="A25" zoomScaleSheetLayoutView="100" workbookViewId="0">
      <selection activeCell="B51" sqref="B51"/>
    </sheetView>
  </sheetViews>
  <sheetFormatPr defaultRowHeight="12.75"/>
  <cols>
    <col min="1" max="1" width="3.5703125" customWidth="1"/>
    <col min="2" max="2" width="91.42578125" customWidth="1"/>
    <col min="3" max="3" width="5.42578125" customWidth="1"/>
    <col min="4" max="4" width="11.7109375" customWidth="1"/>
    <col min="5" max="5" width="10.42578125" customWidth="1"/>
    <col min="6" max="6" width="10.7109375" customWidth="1"/>
    <col min="7" max="7" width="16.140625" customWidth="1"/>
    <col min="8" max="8" width="20" customWidth="1"/>
    <col min="10" max="10" width="11.5703125" customWidth="1"/>
    <col min="11" max="11" width="12.7109375" customWidth="1"/>
    <col min="12" max="12" width="12" customWidth="1"/>
  </cols>
  <sheetData>
    <row r="1" spans="2:14" ht="14.25" customHeight="1">
      <c r="B1" s="120" t="s">
        <v>36</v>
      </c>
      <c r="C1" s="121"/>
      <c r="D1" s="121"/>
      <c r="E1" s="121"/>
      <c r="F1" s="121"/>
      <c r="G1" s="121"/>
      <c r="H1" s="121"/>
    </row>
    <row r="2" spans="2:14" ht="13.5" thickBot="1">
      <c r="B2" s="1"/>
      <c r="C2" s="2" t="s">
        <v>0</v>
      </c>
      <c r="D2" s="1"/>
    </row>
    <row r="3" spans="2:14" ht="26.45" customHeight="1" thickBot="1">
      <c r="B3" s="100"/>
      <c r="C3" s="122" t="s">
        <v>1</v>
      </c>
      <c r="D3" s="102" t="s">
        <v>44</v>
      </c>
      <c r="E3" s="125" t="s">
        <v>2</v>
      </c>
      <c r="F3" s="126"/>
      <c r="G3" s="127"/>
      <c r="H3" s="128" t="s">
        <v>45</v>
      </c>
    </row>
    <row r="4" spans="2:14" ht="13.15" customHeight="1">
      <c r="B4" s="101"/>
      <c r="C4" s="123"/>
      <c r="D4" s="110"/>
      <c r="E4" s="96" t="s">
        <v>3</v>
      </c>
      <c r="F4" s="96" t="s">
        <v>4</v>
      </c>
      <c r="G4" s="130" t="s">
        <v>46</v>
      </c>
      <c r="H4" s="129"/>
    </row>
    <row r="5" spans="2:14" ht="66.599999999999994" customHeight="1">
      <c r="B5" s="101"/>
      <c r="C5" s="124"/>
      <c r="D5" s="110"/>
      <c r="E5" s="110"/>
      <c r="F5" s="110"/>
      <c r="G5" s="131"/>
      <c r="H5" s="129"/>
      <c r="J5" s="3"/>
      <c r="K5" s="3"/>
      <c r="L5" s="3"/>
      <c r="M5" s="3"/>
      <c r="N5" s="4"/>
    </row>
    <row r="6" spans="2:14" ht="13.5" customHeight="1">
      <c r="B6" s="5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7">
        <v>7</v>
      </c>
    </row>
    <row r="7" spans="2:14" ht="15.75" customHeight="1">
      <c r="B7" s="8" t="s">
        <v>38</v>
      </c>
      <c r="C7" s="41">
        <v>21</v>
      </c>
      <c r="D7" s="70">
        <v>1</v>
      </c>
      <c r="E7" s="70">
        <f>E9+E18</f>
        <v>43</v>
      </c>
      <c r="F7" s="70">
        <f>F9+F18</f>
        <v>14</v>
      </c>
      <c r="G7" s="70">
        <f>G9+G18</f>
        <v>0</v>
      </c>
      <c r="H7" s="71">
        <f>H9+H18</f>
        <v>0</v>
      </c>
    </row>
    <row r="8" spans="2:14">
      <c r="B8" s="9" t="s">
        <v>5</v>
      </c>
      <c r="C8" s="41"/>
      <c r="D8" s="10"/>
      <c r="E8" s="10"/>
      <c r="F8" s="10"/>
      <c r="G8" s="10"/>
      <c r="H8" s="51"/>
    </row>
    <row r="9" spans="2:14" ht="16.149999999999999" customHeight="1">
      <c r="B9" s="8" t="s">
        <v>6</v>
      </c>
      <c r="C9" s="41">
        <v>22</v>
      </c>
      <c r="D9" s="70">
        <f>SUM(D11:D17)</f>
        <v>1</v>
      </c>
      <c r="E9" s="70">
        <f>SUM(E11:E17)</f>
        <v>43</v>
      </c>
      <c r="F9" s="70">
        <f>SUM(F11:F17)</f>
        <v>14</v>
      </c>
      <c r="G9" s="70">
        <f>SUM(G11:G17)</f>
        <v>0</v>
      </c>
      <c r="H9" s="71">
        <f>SUM(H11:H17)</f>
        <v>0</v>
      </c>
    </row>
    <row r="10" spans="2:14">
      <c r="B10" s="9" t="s">
        <v>7</v>
      </c>
      <c r="C10" s="41"/>
      <c r="D10" s="10"/>
      <c r="E10" s="10"/>
      <c r="F10" s="10"/>
      <c r="G10" s="10"/>
      <c r="H10" s="51"/>
    </row>
    <row r="11" spans="2:14" ht="15.6" customHeight="1">
      <c r="B11" s="42" t="s">
        <v>8</v>
      </c>
      <c r="C11" s="41">
        <v>23</v>
      </c>
      <c r="D11" s="72"/>
      <c r="E11" s="72"/>
      <c r="F11" s="72"/>
      <c r="G11" s="72"/>
      <c r="H11" s="73"/>
    </row>
    <row r="12" spans="2:14" ht="15" customHeight="1">
      <c r="B12" s="42" t="s">
        <v>9</v>
      </c>
      <c r="C12" s="41">
        <v>24</v>
      </c>
      <c r="D12" s="72"/>
      <c r="E12" s="72"/>
      <c r="F12" s="72"/>
      <c r="G12" s="72"/>
      <c r="H12" s="73"/>
    </row>
    <row r="13" spans="2:14" ht="15" customHeight="1">
      <c r="B13" s="42" t="s">
        <v>10</v>
      </c>
      <c r="C13" s="41">
        <v>25</v>
      </c>
      <c r="D13" s="72"/>
      <c r="E13" s="72"/>
      <c r="F13" s="72"/>
      <c r="G13" s="72"/>
      <c r="H13" s="73"/>
    </row>
    <row r="14" spans="2:14" ht="15" customHeight="1">
      <c r="B14" s="42" t="s">
        <v>11</v>
      </c>
      <c r="C14" s="41">
        <v>26</v>
      </c>
      <c r="D14" s="72"/>
      <c r="E14" s="72"/>
      <c r="F14" s="72"/>
      <c r="G14" s="72"/>
      <c r="H14" s="73"/>
    </row>
    <row r="15" spans="2:14" ht="15" customHeight="1">
      <c r="B15" s="11" t="s">
        <v>12</v>
      </c>
      <c r="C15" s="41">
        <v>27</v>
      </c>
      <c r="D15" s="72"/>
      <c r="E15" s="72"/>
      <c r="F15" s="72"/>
      <c r="G15" s="72"/>
      <c r="H15" s="73"/>
    </row>
    <row r="16" spans="2:14" ht="28.15" customHeight="1">
      <c r="B16" s="12" t="s">
        <v>13</v>
      </c>
      <c r="C16" s="41">
        <v>28</v>
      </c>
      <c r="D16" s="72"/>
      <c r="E16" s="72"/>
      <c r="F16" s="72"/>
      <c r="G16" s="72"/>
      <c r="H16" s="73"/>
    </row>
    <row r="17" spans="2:11" ht="15" customHeight="1">
      <c r="B17" s="12" t="s">
        <v>14</v>
      </c>
      <c r="C17" s="41">
        <v>29</v>
      </c>
      <c r="D17" s="72">
        <v>1</v>
      </c>
      <c r="E17" s="72">
        <v>43</v>
      </c>
      <c r="F17" s="72">
        <v>14</v>
      </c>
      <c r="G17" s="72">
        <v>0</v>
      </c>
      <c r="H17" s="73">
        <v>0</v>
      </c>
    </row>
    <row r="18" spans="2:11" ht="15" customHeight="1">
      <c r="B18" s="8" t="s">
        <v>15</v>
      </c>
      <c r="C18" s="41">
        <v>30</v>
      </c>
      <c r="D18" s="70">
        <f>SUM(D20:D26)</f>
        <v>0</v>
      </c>
      <c r="E18" s="70">
        <f>SUM(E20:E26)</f>
        <v>0</v>
      </c>
      <c r="F18" s="70">
        <f>SUM(F20:F26)</f>
        <v>0</v>
      </c>
      <c r="G18" s="70">
        <f>SUM(G20:G26)</f>
        <v>0</v>
      </c>
      <c r="H18" s="71">
        <f>SUM(H20:H26)</f>
        <v>0</v>
      </c>
    </row>
    <row r="19" spans="2:11">
      <c r="B19" s="9" t="s">
        <v>16</v>
      </c>
      <c r="C19" s="41"/>
      <c r="D19" s="10"/>
      <c r="E19" s="10"/>
      <c r="F19" s="10"/>
      <c r="G19" s="10"/>
      <c r="H19" s="51"/>
    </row>
    <row r="20" spans="2:11" ht="13.9" customHeight="1">
      <c r="B20" s="42" t="s">
        <v>17</v>
      </c>
      <c r="C20" s="41">
        <v>31</v>
      </c>
      <c r="D20" s="72"/>
      <c r="E20" s="72"/>
      <c r="F20" s="72"/>
      <c r="G20" s="72"/>
      <c r="H20" s="73"/>
    </row>
    <row r="21" spans="2:11" ht="15" customHeight="1">
      <c r="B21" s="42" t="s">
        <v>9</v>
      </c>
      <c r="C21" s="41">
        <v>32</v>
      </c>
      <c r="D21" s="72"/>
      <c r="E21" s="72"/>
      <c r="F21" s="72"/>
      <c r="G21" s="72"/>
      <c r="H21" s="73"/>
    </row>
    <row r="22" spans="2:11" ht="15" customHeight="1">
      <c r="B22" s="42" t="s">
        <v>10</v>
      </c>
      <c r="C22" s="41">
        <v>33</v>
      </c>
      <c r="D22" s="72"/>
      <c r="E22" s="72"/>
      <c r="F22" s="72"/>
      <c r="G22" s="72"/>
      <c r="H22" s="73"/>
    </row>
    <row r="23" spans="2:11" ht="15" customHeight="1">
      <c r="B23" s="42" t="s">
        <v>11</v>
      </c>
      <c r="C23" s="41">
        <v>34</v>
      </c>
      <c r="D23" s="72"/>
      <c r="E23" s="72"/>
      <c r="F23" s="72"/>
      <c r="G23" s="72"/>
      <c r="H23" s="73"/>
    </row>
    <row r="24" spans="2:11" ht="15" customHeight="1">
      <c r="B24" s="11" t="s">
        <v>12</v>
      </c>
      <c r="C24" s="41">
        <v>35</v>
      </c>
      <c r="D24" s="72"/>
      <c r="E24" s="72"/>
      <c r="F24" s="72"/>
      <c r="G24" s="72"/>
      <c r="H24" s="73"/>
    </row>
    <row r="25" spans="2:11" ht="30.6" customHeight="1">
      <c r="B25" s="12" t="s">
        <v>13</v>
      </c>
      <c r="C25" s="41">
        <v>36</v>
      </c>
      <c r="D25" s="72"/>
      <c r="E25" s="72"/>
      <c r="F25" s="72"/>
      <c r="G25" s="72"/>
      <c r="H25" s="73"/>
    </row>
    <row r="26" spans="2:11" ht="15" customHeight="1">
      <c r="B26" s="12" t="s">
        <v>14</v>
      </c>
      <c r="C26" s="41">
        <v>37</v>
      </c>
      <c r="D26" s="72">
        <v>0</v>
      </c>
      <c r="E26" s="72">
        <v>0</v>
      </c>
      <c r="F26" s="72">
        <v>0</v>
      </c>
      <c r="G26" s="72">
        <v>0</v>
      </c>
      <c r="H26" s="73">
        <v>0</v>
      </c>
    </row>
    <row r="27" spans="2:11" ht="30.6" customHeight="1">
      <c r="B27" s="8" t="s">
        <v>37</v>
      </c>
      <c r="C27" s="41">
        <v>38</v>
      </c>
      <c r="D27" s="72"/>
      <c r="E27" s="72"/>
      <c r="F27" s="72"/>
      <c r="G27" s="72"/>
      <c r="H27" s="73"/>
    </row>
    <row r="28" spans="2:11">
      <c r="B28" s="9" t="s">
        <v>19</v>
      </c>
      <c r="C28" s="41"/>
      <c r="D28" s="10"/>
      <c r="E28" s="10"/>
      <c r="F28" s="10"/>
      <c r="G28" s="10"/>
      <c r="H28" s="51"/>
    </row>
    <row r="29" spans="2:11" ht="15" customHeight="1">
      <c r="B29" s="42" t="s">
        <v>10</v>
      </c>
      <c r="C29" s="41">
        <v>39</v>
      </c>
      <c r="D29" s="72"/>
      <c r="E29" s="72"/>
      <c r="F29" s="72"/>
      <c r="G29" s="72"/>
      <c r="H29" s="73"/>
    </row>
    <row r="30" spans="2:11" ht="15" customHeight="1">
      <c r="B30" s="45" t="s">
        <v>11</v>
      </c>
      <c r="C30" s="44">
        <v>40</v>
      </c>
      <c r="D30" s="74"/>
      <c r="E30" s="74"/>
      <c r="F30" s="74"/>
      <c r="G30" s="74"/>
      <c r="H30" s="75"/>
    </row>
    <row r="31" spans="2:11" ht="3" customHeight="1">
      <c r="B31" s="54"/>
      <c r="C31" s="47"/>
      <c r="D31" s="76"/>
      <c r="E31" s="76"/>
      <c r="F31" s="76"/>
      <c r="G31" s="76"/>
      <c r="H31" s="77"/>
    </row>
    <row r="32" spans="2:11" ht="27.75" customHeight="1" thickBot="1">
      <c r="B32" s="55" t="s">
        <v>34</v>
      </c>
      <c r="C32" s="92">
        <v>41</v>
      </c>
      <c r="D32" s="93"/>
      <c r="E32" s="93"/>
      <c r="F32" s="93"/>
      <c r="G32" s="93"/>
      <c r="H32" s="94">
        <f>'Приложение 1'!$E$7</f>
        <v>0</v>
      </c>
      <c r="K32" s="28"/>
    </row>
    <row r="33" spans="2:8" ht="17.25" customHeight="1">
      <c r="B33" s="56" t="s">
        <v>39</v>
      </c>
      <c r="C33" s="80"/>
      <c r="D33" s="81"/>
      <c r="E33" s="81"/>
      <c r="F33" s="82"/>
      <c r="G33" s="82"/>
      <c r="H33" s="83"/>
    </row>
    <row r="34" spans="2:8">
      <c r="B34" s="89" t="s">
        <v>48</v>
      </c>
      <c r="C34" s="81"/>
      <c r="D34" s="81"/>
      <c r="E34" s="81"/>
      <c r="F34" s="18"/>
      <c r="G34" s="81"/>
      <c r="H34" s="18"/>
    </row>
    <row r="35" spans="2:8" ht="12" customHeight="1">
      <c r="B35" s="89" t="s">
        <v>47</v>
      </c>
      <c r="C35" s="15"/>
      <c r="D35" s="84"/>
      <c r="E35" s="17"/>
      <c r="F35" s="18"/>
      <c r="G35" s="17"/>
      <c r="H35" s="18"/>
    </row>
    <row r="36" spans="2:8" ht="14.25" customHeight="1">
      <c r="B36" s="89" t="s">
        <v>56</v>
      </c>
      <c r="C36" s="67"/>
      <c r="D36" s="116" t="s">
        <v>55</v>
      </c>
      <c r="E36" s="116"/>
      <c r="F36" s="34"/>
      <c r="G36" s="90"/>
      <c r="H36" s="34"/>
    </row>
    <row r="37" spans="2:8" ht="13.5" customHeight="1">
      <c r="B37" s="14" t="s">
        <v>52</v>
      </c>
      <c r="C37" s="18"/>
      <c r="D37" s="117" t="s">
        <v>49</v>
      </c>
      <c r="E37" s="118"/>
      <c r="F37" s="18"/>
      <c r="G37" s="17" t="s">
        <v>50</v>
      </c>
      <c r="H37" s="17"/>
    </row>
    <row r="38" spans="2:8" ht="15" customHeight="1">
      <c r="B38" s="19">
        <v>681556</v>
      </c>
      <c r="C38" s="15"/>
      <c r="D38" s="119" t="s">
        <v>53</v>
      </c>
      <c r="E38" s="119"/>
      <c r="F38" s="18"/>
      <c r="G38" s="95" t="s">
        <v>57</v>
      </c>
      <c r="H38" s="85"/>
    </row>
    <row r="39" spans="2:8" ht="24.75" customHeight="1">
      <c r="B39" s="14" t="s">
        <v>51</v>
      </c>
      <c r="C39" s="86"/>
      <c r="D39" s="87"/>
      <c r="E39" s="87"/>
      <c r="F39" s="18"/>
      <c r="G39" s="91" t="s">
        <v>54</v>
      </c>
      <c r="H39" s="88"/>
    </row>
  </sheetData>
  <sheetProtection formatColumns="0"/>
  <mergeCells count="12">
    <mergeCell ref="D36:E36"/>
    <mergeCell ref="D37:E37"/>
    <mergeCell ref="D38:E38"/>
    <mergeCell ref="B1:H1"/>
    <mergeCell ref="B3:B5"/>
    <mergeCell ref="C3:C5"/>
    <mergeCell ref="D3:D5"/>
    <mergeCell ref="E3:G3"/>
    <mergeCell ref="H3:H5"/>
    <mergeCell ref="E4:E5"/>
    <mergeCell ref="F4:F5"/>
    <mergeCell ref="G4:G5"/>
  </mergeCells>
  <pageMargins left="0.98425196850393704" right="0.98425196850393704" top="0.51181102362204722" bottom="0.43307086614173229" header="0.35433070866141736" footer="0.31496062992125984"/>
  <pageSetup paperSize="9" scale="76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38"/>
  <sheetViews>
    <sheetView view="pageBreakPreview" topLeftCell="A7" zoomScale="75" zoomScaleNormal="75" zoomScaleSheetLayoutView="75" workbookViewId="0">
      <selection activeCell="B41" sqref="B41:J57"/>
    </sheetView>
  </sheetViews>
  <sheetFormatPr defaultRowHeight="12.75"/>
  <cols>
    <col min="1" max="1" width="3.5703125" customWidth="1"/>
    <col min="2" max="2" width="91.42578125" customWidth="1"/>
    <col min="3" max="3" width="5.42578125" customWidth="1"/>
    <col min="4" max="4" width="30.7109375" customWidth="1"/>
    <col min="5" max="5" width="32.7109375" customWidth="1"/>
    <col min="257" max="257" width="3.5703125" customWidth="1"/>
    <col min="258" max="258" width="91.42578125" customWidth="1"/>
    <col min="259" max="259" width="5.42578125" customWidth="1"/>
    <col min="260" max="260" width="30.7109375" customWidth="1"/>
    <col min="261" max="261" width="32.7109375" customWidth="1"/>
    <col min="513" max="513" width="3.5703125" customWidth="1"/>
    <col min="514" max="514" width="91.42578125" customWidth="1"/>
    <col min="515" max="515" width="5.42578125" customWidth="1"/>
    <col min="516" max="516" width="30.7109375" customWidth="1"/>
    <col min="517" max="517" width="32.7109375" customWidth="1"/>
    <col min="769" max="769" width="3.5703125" customWidth="1"/>
    <col min="770" max="770" width="91.42578125" customWidth="1"/>
    <col min="771" max="771" width="5.42578125" customWidth="1"/>
    <col min="772" max="772" width="30.7109375" customWidth="1"/>
    <col min="773" max="773" width="32.7109375" customWidth="1"/>
    <col min="1025" max="1025" width="3.5703125" customWidth="1"/>
    <col min="1026" max="1026" width="91.42578125" customWidth="1"/>
    <col min="1027" max="1027" width="5.42578125" customWidth="1"/>
    <col min="1028" max="1028" width="30.7109375" customWidth="1"/>
    <col min="1029" max="1029" width="32.7109375" customWidth="1"/>
    <col min="1281" max="1281" width="3.5703125" customWidth="1"/>
    <col min="1282" max="1282" width="91.42578125" customWidth="1"/>
    <col min="1283" max="1283" width="5.42578125" customWidth="1"/>
    <col min="1284" max="1284" width="30.7109375" customWidth="1"/>
    <col min="1285" max="1285" width="32.7109375" customWidth="1"/>
    <col min="1537" max="1537" width="3.5703125" customWidth="1"/>
    <col min="1538" max="1538" width="91.42578125" customWidth="1"/>
    <col min="1539" max="1539" width="5.42578125" customWidth="1"/>
    <col min="1540" max="1540" width="30.7109375" customWidth="1"/>
    <col min="1541" max="1541" width="32.7109375" customWidth="1"/>
    <col min="1793" max="1793" width="3.5703125" customWidth="1"/>
    <col min="1794" max="1794" width="91.42578125" customWidth="1"/>
    <col min="1795" max="1795" width="5.42578125" customWidth="1"/>
    <col min="1796" max="1796" width="30.7109375" customWidth="1"/>
    <col min="1797" max="1797" width="32.7109375" customWidth="1"/>
    <col min="2049" max="2049" width="3.5703125" customWidth="1"/>
    <col min="2050" max="2050" width="91.42578125" customWidth="1"/>
    <col min="2051" max="2051" width="5.42578125" customWidth="1"/>
    <col min="2052" max="2052" width="30.7109375" customWidth="1"/>
    <col min="2053" max="2053" width="32.7109375" customWidth="1"/>
    <col min="2305" max="2305" width="3.5703125" customWidth="1"/>
    <col min="2306" max="2306" width="91.42578125" customWidth="1"/>
    <col min="2307" max="2307" width="5.42578125" customWidth="1"/>
    <col min="2308" max="2308" width="30.7109375" customWidth="1"/>
    <col min="2309" max="2309" width="32.7109375" customWidth="1"/>
    <col min="2561" max="2561" width="3.5703125" customWidth="1"/>
    <col min="2562" max="2562" width="91.42578125" customWidth="1"/>
    <col min="2563" max="2563" width="5.42578125" customWidth="1"/>
    <col min="2564" max="2564" width="30.7109375" customWidth="1"/>
    <col min="2565" max="2565" width="32.7109375" customWidth="1"/>
    <col min="2817" max="2817" width="3.5703125" customWidth="1"/>
    <col min="2818" max="2818" width="91.42578125" customWidth="1"/>
    <col min="2819" max="2819" width="5.42578125" customWidth="1"/>
    <col min="2820" max="2820" width="30.7109375" customWidth="1"/>
    <col min="2821" max="2821" width="32.7109375" customWidth="1"/>
    <col min="3073" max="3073" width="3.5703125" customWidth="1"/>
    <col min="3074" max="3074" width="91.42578125" customWidth="1"/>
    <col min="3075" max="3075" width="5.42578125" customWidth="1"/>
    <col min="3076" max="3076" width="30.7109375" customWidth="1"/>
    <col min="3077" max="3077" width="32.7109375" customWidth="1"/>
    <col min="3329" max="3329" width="3.5703125" customWidth="1"/>
    <col min="3330" max="3330" width="91.42578125" customWidth="1"/>
    <col min="3331" max="3331" width="5.42578125" customWidth="1"/>
    <col min="3332" max="3332" width="30.7109375" customWidth="1"/>
    <col min="3333" max="3333" width="32.7109375" customWidth="1"/>
    <col min="3585" max="3585" width="3.5703125" customWidth="1"/>
    <col min="3586" max="3586" width="91.42578125" customWidth="1"/>
    <col min="3587" max="3587" width="5.42578125" customWidth="1"/>
    <col min="3588" max="3588" width="30.7109375" customWidth="1"/>
    <col min="3589" max="3589" width="32.7109375" customWidth="1"/>
    <col min="3841" max="3841" width="3.5703125" customWidth="1"/>
    <col min="3842" max="3842" width="91.42578125" customWidth="1"/>
    <col min="3843" max="3843" width="5.42578125" customWidth="1"/>
    <col min="3844" max="3844" width="30.7109375" customWidth="1"/>
    <col min="3845" max="3845" width="32.7109375" customWidth="1"/>
    <col min="4097" max="4097" width="3.5703125" customWidth="1"/>
    <col min="4098" max="4098" width="91.42578125" customWidth="1"/>
    <col min="4099" max="4099" width="5.42578125" customWidth="1"/>
    <col min="4100" max="4100" width="30.7109375" customWidth="1"/>
    <col min="4101" max="4101" width="32.7109375" customWidth="1"/>
    <col min="4353" max="4353" width="3.5703125" customWidth="1"/>
    <col min="4354" max="4354" width="91.42578125" customWidth="1"/>
    <col min="4355" max="4355" width="5.42578125" customWidth="1"/>
    <col min="4356" max="4356" width="30.7109375" customWidth="1"/>
    <col min="4357" max="4357" width="32.7109375" customWidth="1"/>
    <col min="4609" max="4609" width="3.5703125" customWidth="1"/>
    <col min="4610" max="4610" width="91.42578125" customWidth="1"/>
    <col min="4611" max="4611" width="5.42578125" customWidth="1"/>
    <col min="4612" max="4612" width="30.7109375" customWidth="1"/>
    <col min="4613" max="4613" width="32.7109375" customWidth="1"/>
    <col min="4865" max="4865" width="3.5703125" customWidth="1"/>
    <col min="4866" max="4866" width="91.42578125" customWidth="1"/>
    <col min="4867" max="4867" width="5.42578125" customWidth="1"/>
    <col min="4868" max="4868" width="30.7109375" customWidth="1"/>
    <col min="4869" max="4869" width="32.7109375" customWidth="1"/>
    <col min="5121" max="5121" width="3.5703125" customWidth="1"/>
    <col min="5122" max="5122" width="91.42578125" customWidth="1"/>
    <col min="5123" max="5123" width="5.42578125" customWidth="1"/>
    <col min="5124" max="5124" width="30.7109375" customWidth="1"/>
    <col min="5125" max="5125" width="32.7109375" customWidth="1"/>
    <col min="5377" max="5377" width="3.5703125" customWidth="1"/>
    <col min="5378" max="5378" width="91.42578125" customWidth="1"/>
    <col min="5379" max="5379" width="5.42578125" customWidth="1"/>
    <col min="5380" max="5380" width="30.7109375" customWidth="1"/>
    <col min="5381" max="5381" width="32.7109375" customWidth="1"/>
    <col min="5633" max="5633" width="3.5703125" customWidth="1"/>
    <col min="5634" max="5634" width="91.42578125" customWidth="1"/>
    <col min="5635" max="5635" width="5.42578125" customWidth="1"/>
    <col min="5636" max="5636" width="30.7109375" customWidth="1"/>
    <col min="5637" max="5637" width="32.7109375" customWidth="1"/>
    <col min="5889" max="5889" width="3.5703125" customWidth="1"/>
    <col min="5890" max="5890" width="91.42578125" customWidth="1"/>
    <col min="5891" max="5891" width="5.42578125" customWidth="1"/>
    <col min="5892" max="5892" width="30.7109375" customWidth="1"/>
    <col min="5893" max="5893" width="32.7109375" customWidth="1"/>
    <col min="6145" max="6145" width="3.5703125" customWidth="1"/>
    <col min="6146" max="6146" width="91.42578125" customWidth="1"/>
    <col min="6147" max="6147" width="5.42578125" customWidth="1"/>
    <col min="6148" max="6148" width="30.7109375" customWidth="1"/>
    <col min="6149" max="6149" width="32.7109375" customWidth="1"/>
    <col min="6401" max="6401" width="3.5703125" customWidth="1"/>
    <col min="6402" max="6402" width="91.42578125" customWidth="1"/>
    <col min="6403" max="6403" width="5.42578125" customWidth="1"/>
    <col min="6404" max="6404" width="30.7109375" customWidth="1"/>
    <col min="6405" max="6405" width="32.7109375" customWidth="1"/>
    <col min="6657" max="6657" width="3.5703125" customWidth="1"/>
    <col min="6658" max="6658" width="91.42578125" customWidth="1"/>
    <col min="6659" max="6659" width="5.42578125" customWidth="1"/>
    <col min="6660" max="6660" width="30.7109375" customWidth="1"/>
    <col min="6661" max="6661" width="32.7109375" customWidth="1"/>
    <col min="6913" max="6913" width="3.5703125" customWidth="1"/>
    <col min="6914" max="6914" width="91.42578125" customWidth="1"/>
    <col min="6915" max="6915" width="5.42578125" customWidth="1"/>
    <col min="6916" max="6916" width="30.7109375" customWidth="1"/>
    <col min="6917" max="6917" width="32.7109375" customWidth="1"/>
    <col min="7169" max="7169" width="3.5703125" customWidth="1"/>
    <col min="7170" max="7170" width="91.42578125" customWidth="1"/>
    <col min="7171" max="7171" width="5.42578125" customWidth="1"/>
    <col min="7172" max="7172" width="30.7109375" customWidth="1"/>
    <col min="7173" max="7173" width="32.7109375" customWidth="1"/>
    <col min="7425" max="7425" width="3.5703125" customWidth="1"/>
    <col min="7426" max="7426" width="91.42578125" customWidth="1"/>
    <col min="7427" max="7427" width="5.42578125" customWidth="1"/>
    <col min="7428" max="7428" width="30.7109375" customWidth="1"/>
    <col min="7429" max="7429" width="32.7109375" customWidth="1"/>
    <col min="7681" max="7681" width="3.5703125" customWidth="1"/>
    <col min="7682" max="7682" width="91.42578125" customWidth="1"/>
    <col min="7683" max="7683" width="5.42578125" customWidth="1"/>
    <col min="7684" max="7684" width="30.7109375" customWidth="1"/>
    <col min="7685" max="7685" width="32.7109375" customWidth="1"/>
    <col min="7937" max="7937" width="3.5703125" customWidth="1"/>
    <col min="7938" max="7938" width="91.42578125" customWidth="1"/>
    <col min="7939" max="7939" width="5.42578125" customWidth="1"/>
    <col min="7940" max="7940" width="30.7109375" customWidth="1"/>
    <col min="7941" max="7941" width="32.7109375" customWidth="1"/>
    <col min="8193" max="8193" width="3.5703125" customWidth="1"/>
    <col min="8194" max="8194" width="91.42578125" customWidth="1"/>
    <col min="8195" max="8195" width="5.42578125" customWidth="1"/>
    <col min="8196" max="8196" width="30.7109375" customWidth="1"/>
    <col min="8197" max="8197" width="32.7109375" customWidth="1"/>
    <col min="8449" max="8449" width="3.5703125" customWidth="1"/>
    <col min="8450" max="8450" width="91.42578125" customWidth="1"/>
    <col min="8451" max="8451" width="5.42578125" customWidth="1"/>
    <col min="8452" max="8452" width="30.7109375" customWidth="1"/>
    <col min="8453" max="8453" width="32.7109375" customWidth="1"/>
    <col min="8705" max="8705" width="3.5703125" customWidth="1"/>
    <col min="8706" max="8706" width="91.42578125" customWidth="1"/>
    <col min="8707" max="8707" width="5.42578125" customWidth="1"/>
    <col min="8708" max="8708" width="30.7109375" customWidth="1"/>
    <col min="8709" max="8709" width="32.7109375" customWidth="1"/>
    <col min="8961" max="8961" width="3.5703125" customWidth="1"/>
    <col min="8962" max="8962" width="91.42578125" customWidth="1"/>
    <col min="8963" max="8963" width="5.42578125" customWidth="1"/>
    <col min="8964" max="8964" width="30.7109375" customWidth="1"/>
    <col min="8965" max="8965" width="32.7109375" customWidth="1"/>
    <col min="9217" max="9217" width="3.5703125" customWidth="1"/>
    <col min="9218" max="9218" width="91.42578125" customWidth="1"/>
    <col min="9219" max="9219" width="5.42578125" customWidth="1"/>
    <col min="9220" max="9220" width="30.7109375" customWidth="1"/>
    <col min="9221" max="9221" width="32.7109375" customWidth="1"/>
    <col min="9473" max="9473" width="3.5703125" customWidth="1"/>
    <col min="9474" max="9474" width="91.42578125" customWidth="1"/>
    <col min="9475" max="9475" width="5.42578125" customWidth="1"/>
    <col min="9476" max="9476" width="30.7109375" customWidth="1"/>
    <col min="9477" max="9477" width="32.7109375" customWidth="1"/>
    <col min="9729" max="9729" width="3.5703125" customWidth="1"/>
    <col min="9730" max="9730" width="91.42578125" customWidth="1"/>
    <col min="9731" max="9731" width="5.42578125" customWidth="1"/>
    <col min="9732" max="9732" width="30.7109375" customWidth="1"/>
    <col min="9733" max="9733" width="32.7109375" customWidth="1"/>
    <col min="9985" max="9985" width="3.5703125" customWidth="1"/>
    <col min="9986" max="9986" width="91.42578125" customWidth="1"/>
    <col min="9987" max="9987" width="5.42578125" customWidth="1"/>
    <col min="9988" max="9988" width="30.7109375" customWidth="1"/>
    <col min="9989" max="9989" width="32.7109375" customWidth="1"/>
    <col min="10241" max="10241" width="3.5703125" customWidth="1"/>
    <col min="10242" max="10242" width="91.42578125" customWidth="1"/>
    <col min="10243" max="10243" width="5.42578125" customWidth="1"/>
    <col min="10244" max="10244" width="30.7109375" customWidth="1"/>
    <col min="10245" max="10245" width="32.7109375" customWidth="1"/>
    <col min="10497" max="10497" width="3.5703125" customWidth="1"/>
    <col min="10498" max="10498" width="91.42578125" customWidth="1"/>
    <col min="10499" max="10499" width="5.42578125" customWidth="1"/>
    <col min="10500" max="10500" width="30.7109375" customWidth="1"/>
    <col min="10501" max="10501" width="32.7109375" customWidth="1"/>
    <col min="10753" max="10753" width="3.5703125" customWidth="1"/>
    <col min="10754" max="10754" width="91.42578125" customWidth="1"/>
    <col min="10755" max="10755" width="5.42578125" customWidth="1"/>
    <col min="10756" max="10756" width="30.7109375" customWidth="1"/>
    <col min="10757" max="10757" width="32.7109375" customWidth="1"/>
    <col min="11009" max="11009" width="3.5703125" customWidth="1"/>
    <col min="11010" max="11010" width="91.42578125" customWidth="1"/>
    <col min="11011" max="11011" width="5.42578125" customWidth="1"/>
    <col min="11012" max="11012" width="30.7109375" customWidth="1"/>
    <col min="11013" max="11013" width="32.7109375" customWidth="1"/>
    <col min="11265" max="11265" width="3.5703125" customWidth="1"/>
    <col min="11266" max="11266" width="91.42578125" customWidth="1"/>
    <col min="11267" max="11267" width="5.42578125" customWidth="1"/>
    <col min="11268" max="11268" width="30.7109375" customWidth="1"/>
    <col min="11269" max="11269" width="32.7109375" customWidth="1"/>
    <col min="11521" max="11521" width="3.5703125" customWidth="1"/>
    <col min="11522" max="11522" width="91.42578125" customWidth="1"/>
    <col min="11523" max="11523" width="5.42578125" customWidth="1"/>
    <col min="11524" max="11524" width="30.7109375" customWidth="1"/>
    <col min="11525" max="11525" width="32.7109375" customWidth="1"/>
    <col min="11777" max="11777" width="3.5703125" customWidth="1"/>
    <col min="11778" max="11778" width="91.42578125" customWidth="1"/>
    <col min="11779" max="11779" width="5.42578125" customWidth="1"/>
    <col min="11780" max="11780" width="30.7109375" customWidth="1"/>
    <col min="11781" max="11781" width="32.7109375" customWidth="1"/>
    <col min="12033" max="12033" width="3.5703125" customWidth="1"/>
    <col min="12034" max="12034" width="91.42578125" customWidth="1"/>
    <col min="12035" max="12035" width="5.42578125" customWidth="1"/>
    <col min="12036" max="12036" width="30.7109375" customWidth="1"/>
    <col min="12037" max="12037" width="32.7109375" customWidth="1"/>
    <col min="12289" max="12289" width="3.5703125" customWidth="1"/>
    <col min="12290" max="12290" width="91.42578125" customWidth="1"/>
    <col min="12291" max="12291" width="5.42578125" customWidth="1"/>
    <col min="12292" max="12292" width="30.7109375" customWidth="1"/>
    <col min="12293" max="12293" width="32.7109375" customWidth="1"/>
    <col min="12545" max="12545" width="3.5703125" customWidth="1"/>
    <col min="12546" max="12546" width="91.42578125" customWidth="1"/>
    <col min="12547" max="12547" width="5.42578125" customWidth="1"/>
    <col min="12548" max="12548" width="30.7109375" customWidth="1"/>
    <col min="12549" max="12549" width="32.7109375" customWidth="1"/>
    <col min="12801" max="12801" width="3.5703125" customWidth="1"/>
    <col min="12802" max="12802" width="91.42578125" customWidth="1"/>
    <col min="12803" max="12803" width="5.42578125" customWidth="1"/>
    <col min="12804" max="12804" width="30.7109375" customWidth="1"/>
    <col min="12805" max="12805" width="32.7109375" customWidth="1"/>
    <col min="13057" max="13057" width="3.5703125" customWidth="1"/>
    <col min="13058" max="13058" width="91.42578125" customWidth="1"/>
    <col min="13059" max="13059" width="5.42578125" customWidth="1"/>
    <col min="13060" max="13060" width="30.7109375" customWidth="1"/>
    <col min="13061" max="13061" width="32.7109375" customWidth="1"/>
    <col min="13313" max="13313" width="3.5703125" customWidth="1"/>
    <col min="13314" max="13314" width="91.42578125" customWidth="1"/>
    <col min="13315" max="13315" width="5.42578125" customWidth="1"/>
    <col min="13316" max="13316" width="30.7109375" customWidth="1"/>
    <col min="13317" max="13317" width="32.7109375" customWidth="1"/>
    <col min="13569" max="13569" width="3.5703125" customWidth="1"/>
    <col min="13570" max="13570" width="91.42578125" customWidth="1"/>
    <col min="13571" max="13571" width="5.42578125" customWidth="1"/>
    <col min="13572" max="13572" width="30.7109375" customWidth="1"/>
    <col min="13573" max="13573" width="32.7109375" customWidth="1"/>
    <col min="13825" max="13825" width="3.5703125" customWidth="1"/>
    <col min="13826" max="13826" width="91.42578125" customWidth="1"/>
    <col min="13827" max="13827" width="5.42578125" customWidth="1"/>
    <col min="13828" max="13828" width="30.7109375" customWidth="1"/>
    <col min="13829" max="13829" width="32.7109375" customWidth="1"/>
    <col min="14081" max="14081" width="3.5703125" customWidth="1"/>
    <col min="14082" max="14082" width="91.42578125" customWidth="1"/>
    <col min="14083" max="14083" width="5.42578125" customWidth="1"/>
    <col min="14084" max="14084" width="30.7109375" customWidth="1"/>
    <col min="14085" max="14085" width="32.7109375" customWidth="1"/>
    <col min="14337" max="14337" width="3.5703125" customWidth="1"/>
    <col min="14338" max="14338" width="91.42578125" customWidth="1"/>
    <col min="14339" max="14339" width="5.42578125" customWidth="1"/>
    <col min="14340" max="14340" width="30.7109375" customWidth="1"/>
    <col min="14341" max="14341" width="32.7109375" customWidth="1"/>
    <col min="14593" max="14593" width="3.5703125" customWidth="1"/>
    <col min="14594" max="14594" width="91.42578125" customWidth="1"/>
    <col min="14595" max="14595" width="5.42578125" customWidth="1"/>
    <col min="14596" max="14596" width="30.7109375" customWidth="1"/>
    <col min="14597" max="14597" width="32.7109375" customWidth="1"/>
    <col min="14849" max="14849" width="3.5703125" customWidth="1"/>
    <col min="14850" max="14850" width="91.42578125" customWidth="1"/>
    <col min="14851" max="14851" width="5.42578125" customWidth="1"/>
    <col min="14852" max="14852" width="30.7109375" customWidth="1"/>
    <col min="14853" max="14853" width="32.7109375" customWidth="1"/>
    <col min="15105" max="15105" width="3.5703125" customWidth="1"/>
    <col min="15106" max="15106" width="91.42578125" customWidth="1"/>
    <col min="15107" max="15107" width="5.42578125" customWidth="1"/>
    <col min="15108" max="15108" width="30.7109375" customWidth="1"/>
    <col min="15109" max="15109" width="32.7109375" customWidth="1"/>
    <col min="15361" max="15361" width="3.5703125" customWidth="1"/>
    <col min="15362" max="15362" width="91.42578125" customWidth="1"/>
    <col min="15363" max="15363" width="5.42578125" customWidth="1"/>
    <col min="15364" max="15364" width="30.7109375" customWidth="1"/>
    <col min="15365" max="15365" width="32.7109375" customWidth="1"/>
    <col min="15617" max="15617" width="3.5703125" customWidth="1"/>
    <col min="15618" max="15618" width="91.42578125" customWidth="1"/>
    <col min="15619" max="15619" width="5.42578125" customWidth="1"/>
    <col min="15620" max="15620" width="30.7109375" customWidth="1"/>
    <col min="15621" max="15621" width="32.7109375" customWidth="1"/>
    <col min="15873" max="15873" width="3.5703125" customWidth="1"/>
    <col min="15874" max="15874" width="91.42578125" customWidth="1"/>
    <col min="15875" max="15875" width="5.42578125" customWidth="1"/>
    <col min="15876" max="15876" width="30.7109375" customWidth="1"/>
    <col min="15877" max="15877" width="32.7109375" customWidth="1"/>
    <col min="16129" max="16129" width="3.5703125" customWidth="1"/>
    <col min="16130" max="16130" width="91.42578125" customWidth="1"/>
    <col min="16131" max="16131" width="5.42578125" customWidth="1"/>
    <col min="16132" max="16132" width="30.7109375" customWidth="1"/>
    <col min="16133" max="16133" width="32.7109375" customWidth="1"/>
  </cols>
  <sheetData>
    <row r="1" spans="2:5" ht="14.25" customHeight="1">
      <c r="B1" s="57" t="s">
        <v>40</v>
      </c>
      <c r="C1" s="49"/>
      <c r="D1" s="58"/>
      <c r="E1" s="59"/>
    </row>
    <row r="2" spans="2:5" ht="13.5" thickBot="1">
      <c r="B2" s="1"/>
      <c r="C2" s="2"/>
    </row>
    <row r="3" spans="2:5" ht="26.45" customHeight="1">
      <c r="B3" s="100"/>
      <c r="C3" s="122" t="s">
        <v>1</v>
      </c>
      <c r="D3" s="132" t="s">
        <v>41</v>
      </c>
      <c r="E3" s="128" t="s">
        <v>42</v>
      </c>
    </row>
    <row r="4" spans="2:5" ht="13.15" customHeight="1">
      <c r="B4" s="101"/>
      <c r="C4" s="123"/>
      <c r="D4" s="133"/>
      <c r="E4" s="129"/>
    </row>
    <row r="5" spans="2:5" ht="14.45" customHeight="1">
      <c r="B5" s="101"/>
      <c r="C5" s="124"/>
      <c r="D5" s="134"/>
      <c r="E5" s="129"/>
    </row>
    <row r="6" spans="2:5" ht="13.5" customHeight="1">
      <c r="B6" s="5">
        <v>1</v>
      </c>
      <c r="C6" s="6">
        <v>2</v>
      </c>
      <c r="D6" s="6">
        <v>8</v>
      </c>
      <c r="E6" s="7">
        <v>9</v>
      </c>
    </row>
    <row r="7" spans="2:5" ht="15.75" customHeight="1">
      <c r="B7" s="8" t="s">
        <v>43</v>
      </c>
      <c r="C7" s="60">
        <v>1</v>
      </c>
      <c r="D7" s="70">
        <f>D9+D18</f>
        <v>0</v>
      </c>
      <c r="E7" s="70">
        <f>E9+E18</f>
        <v>0</v>
      </c>
    </row>
    <row r="8" spans="2:5">
      <c r="B8" s="9" t="s">
        <v>5</v>
      </c>
      <c r="C8" s="60"/>
      <c r="D8" s="10"/>
      <c r="E8" s="10"/>
    </row>
    <row r="9" spans="2:5" ht="16.149999999999999" customHeight="1">
      <c r="B9" s="8" t="s">
        <v>6</v>
      </c>
      <c r="C9" s="60">
        <v>2</v>
      </c>
      <c r="D9" s="70">
        <f>SUM(D11:D17)</f>
        <v>0</v>
      </c>
      <c r="E9" s="70">
        <f>SUM(E11:E17)</f>
        <v>0</v>
      </c>
    </row>
    <row r="10" spans="2:5">
      <c r="B10" s="9" t="s">
        <v>7</v>
      </c>
      <c r="C10" s="60"/>
      <c r="D10" s="10"/>
      <c r="E10" s="10"/>
    </row>
    <row r="11" spans="2:5" ht="15.6" customHeight="1">
      <c r="B11" s="48" t="s">
        <v>8</v>
      </c>
      <c r="C11" s="60">
        <v>3</v>
      </c>
      <c r="D11" s="72"/>
      <c r="E11" s="72"/>
    </row>
    <row r="12" spans="2:5" ht="15" customHeight="1">
      <c r="B12" s="48" t="s">
        <v>9</v>
      </c>
      <c r="C12" s="60">
        <v>4</v>
      </c>
      <c r="D12" s="72"/>
      <c r="E12" s="72"/>
    </row>
    <row r="13" spans="2:5" ht="15" customHeight="1">
      <c r="B13" s="48" t="s">
        <v>10</v>
      </c>
      <c r="C13" s="60">
        <v>5</v>
      </c>
      <c r="D13" s="72"/>
      <c r="E13" s="72"/>
    </row>
    <row r="14" spans="2:5" ht="15" customHeight="1">
      <c r="B14" s="48" t="s">
        <v>11</v>
      </c>
      <c r="C14" s="60">
        <v>6</v>
      </c>
      <c r="D14" s="72"/>
      <c r="E14" s="72"/>
    </row>
    <row r="15" spans="2:5" ht="15" customHeight="1">
      <c r="B15" s="11" t="s">
        <v>12</v>
      </c>
      <c r="C15" s="60">
        <v>7</v>
      </c>
      <c r="D15" s="72"/>
      <c r="E15" s="72"/>
    </row>
    <row r="16" spans="2:5" ht="28.15" customHeight="1">
      <c r="B16" s="12" t="s">
        <v>13</v>
      </c>
      <c r="C16" s="60">
        <v>8</v>
      </c>
      <c r="D16" s="72"/>
      <c r="E16" s="72"/>
    </row>
    <row r="17" spans="2:5" ht="15" customHeight="1">
      <c r="B17" s="12" t="s">
        <v>14</v>
      </c>
      <c r="C17" s="60">
        <v>9</v>
      </c>
      <c r="D17" s="72"/>
      <c r="E17" s="72"/>
    </row>
    <row r="18" spans="2:5" ht="15" customHeight="1">
      <c r="B18" s="8" t="s">
        <v>15</v>
      </c>
      <c r="C18" s="60">
        <v>10</v>
      </c>
      <c r="D18" s="70">
        <f>SUM(D20:D26)</f>
        <v>0</v>
      </c>
      <c r="E18" s="70">
        <f>SUM(E20:E26)</f>
        <v>0</v>
      </c>
    </row>
    <row r="19" spans="2:5">
      <c r="B19" s="9" t="s">
        <v>16</v>
      </c>
      <c r="C19" s="60"/>
      <c r="D19" s="10"/>
      <c r="E19" s="10"/>
    </row>
    <row r="20" spans="2:5" ht="13.9" customHeight="1">
      <c r="B20" s="48" t="s">
        <v>17</v>
      </c>
      <c r="C20" s="60">
        <v>11</v>
      </c>
      <c r="D20" s="72"/>
      <c r="E20" s="72"/>
    </row>
    <row r="21" spans="2:5" ht="15" customHeight="1">
      <c r="B21" s="48" t="s">
        <v>9</v>
      </c>
      <c r="C21" s="60">
        <v>12</v>
      </c>
      <c r="D21" s="72"/>
      <c r="E21" s="72"/>
    </row>
    <row r="22" spans="2:5" ht="15" customHeight="1">
      <c r="B22" s="48" t="s">
        <v>10</v>
      </c>
      <c r="C22" s="60">
        <v>13</v>
      </c>
      <c r="D22" s="72"/>
      <c r="E22" s="72"/>
    </row>
    <row r="23" spans="2:5" ht="15" customHeight="1">
      <c r="B23" s="48" t="s">
        <v>11</v>
      </c>
      <c r="C23" s="60">
        <v>14</v>
      </c>
      <c r="D23" s="72"/>
      <c r="E23" s="72"/>
    </row>
    <row r="24" spans="2:5" ht="15" customHeight="1">
      <c r="B24" s="11" t="s">
        <v>12</v>
      </c>
      <c r="C24" s="60">
        <v>15</v>
      </c>
      <c r="D24" s="72"/>
      <c r="E24" s="72"/>
    </row>
    <row r="25" spans="2:5" ht="30.6" customHeight="1">
      <c r="B25" s="12" t="s">
        <v>13</v>
      </c>
      <c r="C25" s="60">
        <v>16</v>
      </c>
      <c r="D25" s="72"/>
      <c r="E25" s="72"/>
    </row>
    <row r="26" spans="2:5" ht="15" customHeight="1">
      <c r="B26" s="12" t="s">
        <v>14</v>
      </c>
      <c r="C26" s="60">
        <v>17</v>
      </c>
      <c r="D26" s="72"/>
      <c r="E26" s="72"/>
    </row>
    <row r="27" spans="2:5" ht="30.6" customHeight="1">
      <c r="B27" s="8" t="s">
        <v>18</v>
      </c>
      <c r="C27" s="60">
        <v>18</v>
      </c>
      <c r="D27" s="72"/>
      <c r="E27" s="72"/>
    </row>
    <row r="28" spans="2:5">
      <c r="B28" s="9" t="s">
        <v>19</v>
      </c>
      <c r="C28" s="60"/>
      <c r="D28" s="10"/>
      <c r="E28" s="10"/>
    </row>
    <row r="29" spans="2:5" ht="15" customHeight="1">
      <c r="B29" s="48" t="s">
        <v>10</v>
      </c>
      <c r="C29" s="60">
        <v>19</v>
      </c>
      <c r="D29" s="72"/>
      <c r="E29" s="72"/>
    </row>
    <row r="30" spans="2:5" ht="15" customHeight="1" thickBot="1">
      <c r="B30" s="13" t="s">
        <v>11</v>
      </c>
      <c r="C30" s="61">
        <v>20</v>
      </c>
      <c r="D30" s="78"/>
      <c r="E30" s="78"/>
    </row>
    <row r="31" spans="2:5" ht="15" hidden="1" customHeight="1">
      <c r="B31" s="56"/>
      <c r="C31" s="62"/>
      <c r="D31" s="63"/>
      <c r="E31" s="63"/>
    </row>
    <row r="32" spans="2:5" ht="13.15" hidden="1" customHeight="1">
      <c r="B32" s="23"/>
      <c r="C32" s="64"/>
    </row>
    <row r="33" spans="2:5" hidden="1">
      <c r="B33" s="14"/>
      <c r="C33" s="65"/>
      <c r="D33" s="18"/>
      <c r="E33" s="16"/>
    </row>
    <row r="34" spans="2:5" hidden="1">
      <c r="B34" s="14"/>
      <c r="C34" s="66"/>
      <c r="D34" s="18"/>
      <c r="E34" s="16"/>
    </row>
    <row r="35" spans="2:5" hidden="1">
      <c r="B35" s="14"/>
      <c r="C35" s="65"/>
      <c r="D35" s="16"/>
      <c r="E35" s="16"/>
    </row>
    <row r="36" spans="2:5" hidden="1">
      <c r="B36" s="14"/>
      <c r="C36" s="67"/>
      <c r="D36" s="16"/>
      <c r="E36" s="16"/>
    </row>
    <row r="37" spans="2:5" hidden="1">
      <c r="B37" s="19"/>
      <c r="C37" s="68"/>
      <c r="D37" s="16"/>
      <c r="E37" s="16"/>
    </row>
    <row r="38" spans="2:5" hidden="1">
      <c r="B38" s="19"/>
      <c r="C38" s="69"/>
      <c r="D38" s="16"/>
      <c r="E38" s="16"/>
    </row>
  </sheetData>
  <sheetProtection formatColumns="0"/>
  <mergeCells count="4">
    <mergeCell ref="B3:B5"/>
    <mergeCell ref="C3:C5"/>
    <mergeCell ref="D3:D5"/>
    <mergeCell ref="E3:E5"/>
  </mergeCells>
  <pageMargins left="0.34" right="0.3" top="0.52" bottom="0.45" header="0.35" footer="0.33"/>
  <pageSetup paperSize="9" scale="8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Раздел 1</vt:lpstr>
      <vt:lpstr>Раздел 2</vt:lpstr>
      <vt:lpstr>Приложение 1</vt:lpstr>
      <vt:lpstr>'Приложение 1'!Область_печати</vt:lpstr>
      <vt:lpstr>'Раздел 1'!Область_печати</vt:lpstr>
      <vt:lpstr>'Раздел 2'!Область_печати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golovanovatv</dc:creator>
  <cp:lastModifiedBy>Юдинцeв</cp:lastModifiedBy>
  <cp:lastPrinted>2014-04-09T07:47:04Z</cp:lastPrinted>
  <dcterms:created xsi:type="dcterms:W3CDTF">2012-11-19T07:32:23Z</dcterms:created>
  <dcterms:modified xsi:type="dcterms:W3CDTF">2015-02-18T12:08:00Z</dcterms:modified>
</cp:coreProperties>
</file>